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artuvald-my.sharepoint.com/personal/tonis_tonissoo_tartuvald_ee/Documents/Documents/Arengukava/2025/"/>
    </mc:Choice>
  </mc:AlternateContent>
  <xr:revisionPtr revIDLastSave="24" documentId="8_{F573BBE1-DFC4-4FE8-AF40-88C5D838DB7C}" xr6:coauthVersionLast="47" xr6:coauthVersionMax="47" xr10:uidLastSave="{A579DEC7-EAB6-49FC-A372-9A544110D102}"/>
  <bookViews>
    <workbookView xWindow="-28965" yWindow="-1830" windowWidth="29130" windowHeight="15810" activeTab="1" xr2:uid="{1A2BEAD0-0F89-475E-AE63-D2059F11240D}"/>
  </bookViews>
  <sheets>
    <sheet name="Osalejad" sheetId="2" r:id="rId1"/>
    <sheet name="Raadi" sheetId="1" r:id="rId2"/>
    <sheet name="Kõrveküla" sheetId="3" r:id="rId3"/>
    <sheet name="Äksi" sheetId="4" r:id="rId4"/>
    <sheet name="Tabivere" sheetId="5" r:id="rId5"/>
    <sheet name="Laeva" sheetId="6" r:id="rId6"/>
    <sheet name="Lähte" sheetId="7" r:id="rId7"/>
    <sheet name="Vedu" sheetId="8" r:id="rId8"/>
    <sheet name="Maarja Magdaleena" sheetId="9" r:id="rId9"/>
    <sheet name="Tammistu" sheetId="10" r:id="rId10"/>
    <sheet name="Piirissaar" sheetId="11" r:id="rId11"/>
    <sheet name="Vasula" sheetId="13" r:id="rId12"/>
    <sheet name="Erala" sheetId="14" r:id="rId13"/>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2" l="1"/>
  <c r="H48" i="2"/>
  <c r="K48" i="2"/>
  <c r="N48" i="2"/>
  <c r="Q48" i="2"/>
  <c r="T48" i="2"/>
  <c r="W48" i="2"/>
  <c r="Z48" i="2"/>
  <c r="AC48" i="2"/>
  <c r="AF48" i="2"/>
  <c r="AI48" i="2"/>
  <c r="F65" i="2" l="1"/>
  <c r="F59" i="2"/>
  <c r="F57" i="2"/>
  <c r="F55" i="2"/>
  <c r="F60" i="2"/>
  <c r="F56" i="2"/>
  <c r="F54" i="2"/>
  <c r="F61" i="2"/>
  <c r="F62" i="2"/>
  <c r="F63" i="2"/>
  <c r="F64" i="2"/>
  <c r="F58" i="2"/>
  <c r="F53" i="2"/>
  <c r="C55" i="2"/>
  <c r="C57" i="2"/>
  <c r="C59" i="2"/>
  <c r="C54" i="2"/>
  <c r="C61" i="2"/>
  <c r="C58" i="2"/>
  <c r="C56" i="2"/>
  <c r="C60" i="2"/>
  <c r="C62" i="2"/>
  <c r="C53" i="2"/>
  <c r="H44" i="2" l="1"/>
  <c r="K44" i="2"/>
  <c r="N44" i="2"/>
  <c r="Q44" i="2"/>
  <c r="T44" i="2"/>
  <c r="W44" i="2"/>
  <c r="Z44" i="2"/>
  <c r="AC44" i="2"/>
  <c r="AF44" i="2"/>
  <c r="AI44" i="2"/>
  <c r="E44" i="2"/>
  <c r="B44" i="2"/>
  <c r="B48" i="2"/>
</calcChain>
</file>

<file path=xl/sharedStrings.xml><?xml version="1.0" encoding="utf-8"?>
<sst xmlns="http://schemas.openxmlformats.org/spreadsheetml/2006/main" count="662" uniqueCount="529">
  <si>
    <t>Raadi</t>
  </si>
  <si>
    <t>Kõrveküla</t>
  </si>
  <si>
    <t>Äksi</t>
  </si>
  <si>
    <t>Tabivere</t>
  </si>
  <si>
    <t>Laeva</t>
  </si>
  <si>
    <t>Lähte</t>
  </si>
  <si>
    <t>Vedu</t>
  </si>
  <si>
    <t>Maarja-Magdaleena</t>
  </si>
  <si>
    <t>Tammistu</t>
  </si>
  <si>
    <t>Piirissaar</t>
  </si>
  <si>
    <t>Lasteaed Ripsik</t>
  </si>
  <si>
    <t>Vallamaja</t>
  </si>
  <si>
    <t>Jääaja Keskus</t>
  </si>
  <si>
    <t>Tabivere Rahvamaja</t>
  </si>
  <si>
    <t>Laeva Kultuurimaja</t>
  </si>
  <si>
    <t>Lähte Noortekeskus</t>
  </si>
  <si>
    <t>Vedu Raamatukogu</t>
  </si>
  <si>
    <t>Maarja-Magdaleena rahvamaja</t>
  </si>
  <si>
    <t>Tammistu Raamatukogu</t>
  </si>
  <si>
    <t>Külaplats</t>
  </si>
  <si>
    <t>Nr</t>
  </si>
  <si>
    <t>Nimi</t>
  </si>
  <si>
    <t>Jarno Laur</t>
  </si>
  <si>
    <t>Ants Veetõusme</t>
  </si>
  <si>
    <t>Tarmo Raudsepp</t>
  </si>
  <si>
    <t>Taavi Kruusamägi</t>
  </si>
  <si>
    <t>Anne Veski</t>
  </si>
  <si>
    <t>Madis Avi</t>
  </si>
  <si>
    <t>Eve Kallas</t>
  </si>
  <si>
    <t>Marek Maaring</t>
  </si>
  <si>
    <t>Vahur Jurs</t>
  </si>
  <si>
    <t>Ülle Talv</t>
  </si>
  <si>
    <t>Denis Umbleja</t>
  </si>
  <si>
    <t>Janek Hoffmann</t>
  </si>
  <si>
    <t>Angela Vahi</t>
  </si>
  <si>
    <t>Jelena Umbleja</t>
  </si>
  <si>
    <t>Elle Kaljurand</t>
  </si>
  <si>
    <t>Külli Suvi</t>
  </si>
  <si>
    <t>Jaanika Kreela</t>
  </si>
  <si>
    <t>Egle Nõmmoja</t>
  </si>
  <si>
    <t>Aivar Vaher</t>
  </si>
  <si>
    <t>Aune Sepp</t>
  </si>
  <si>
    <t>Terje Jaanus</t>
  </si>
  <si>
    <t>Fjodor Kobõlkin</t>
  </si>
  <si>
    <t>Eveli Lass</t>
  </si>
  <si>
    <t>Irina Udu</t>
  </si>
  <si>
    <t>Kadi Kukk</t>
  </si>
  <si>
    <t>Agu Laas</t>
  </si>
  <si>
    <t>Sirje Kägo</t>
  </si>
  <si>
    <t>Olga Stanevitš</t>
  </si>
  <si>
    <t>Arko Sulg</t>
  </si>
  <si>
    <t>Ene Laanes</t>
  </si>
  <si>
    <t>Liis Härmaste</t>
  </si>
  <si>
    <t>Helve Reidla</t>
  </si>
  <si>
    <t>Jelena Jakovleva</t>
  </si>
  <si>
    <t>Mati Keridon</t>
  </si>
  <si>
    <t>Meelis Palover</t>
  </si>
  <si>
    <t>Asta Nõmmeots</t>
  </si>
  <si>
    <t>Aigar Lepp</t>
  </si>
  <si>
    <t>Tiiu Mänd</t>
  </si>
  <si>
    <t>Toomas Lindjärv</t>
  </si>
  <si>
    <t>Tõnis Tõnissoo</t>
  </si>
  <si>
    <t>Rasmus Karja</t>
  </si>
  <si>
    <t>Kristiina Raja</t>
  </si>
  <si>
    <t>Veronika Täpsi</t>
  </si>
  <si>
    <t>Evi Jaago</t>
  </si>
  <si>
    <t>Asta Kliimask</t>
  </si>
  <si>
    <t>Tiia Pärtelpoeg</t>
  </si>
  <si>
    <t>Anneli Leis</t>
  </si>
  <si>
    <t>Mare Sumberg</t>
  </si>
  <si>
    <t>Rein Taniloo</t>
  </si>
  <si>
    <t>Üllar Kreela</t>
  </si>
  <si>
    <t>Katrin Sisask</t>
  </si>
  <si>
    <t>Ilme Roosmäe</t>
  </si>
  <si>
    <t>Vahur Poolak</t>
  </si>
  <si>
    <t>Ingrid Matteus</t>
  </si>
  <si>
    <t>Doris Diana Orr</t>
  </si>
  <si>
    <t>Triin Vana</t>
  </si>
  <si>
    <t>Tõnis Tollimägi</t>
  </si>
  <si>
    <t>Mihkel Timma</t>
  </si>
  <si>
    <t>Peeter Timma</t>
  </si>
  <si>
    <t>Aivo Prükk</t>
  </si>
  <si>
    <t>Probleem</t>
  </si>
  <si>
    <t>kohapealne selgitus</t>
  </si>
  <si>
    <t>Ülle Lindjärv</t>
  </si>
  <si>
    <t>Küsimus Põhjaringi osas - kui kaugel protsess on</t>
  </si>
  <si>
    <t>Kas tuleb kooli 4. korrus</t>
  </si>
  <si>
    <t>Jarno: uues koolimajas on aatriumi süsteem, mida saaks teoreetiliselt eraldada. On ka auditoorium 150+ kohta, mida saaks kasutada.</t>
  </si>
  <si>
    <t>Kas Raadile on planeeritud ka ühiskasutuse võimalustega saal. Võiks olla tehniline võimalus kus läbi viia erinevaid projekte. Seetõttu võiks olla ruum kusagil lava kõrval esinejatega sündmuste korraldamiseks.</t>
  </si>
  <si>
    <t>Jarno: selle lahendab kool, vald ei tea.</t>
  </si>
  <si>
    <t>Kas minnakse üle k 9 õppele</t>
  </si>
  <si>
    <t>Jarno: keeruline lahendada transpordiküsimusi. Egle: inimesed on erinevatel seisukohtadel. Võibolla kombineeritult - osadel varem, osadel hiljem. Kadi. Kooliaasta alguseks ei suuda me logistikat veel ümber mängida.</t>
  </si>
  <si>
    <t>Kas on paigas joon, kust ei anta juurde ehituslubasid enne kui on välja ehitatud juurdepääsuteed.</t>
  </si>
  <si>
    <t>Kas on mõtet kuidas linna pääsu liikluskoormust vähendada</t>
  </si>
  <si>
    <t>Kas on plaane pargi ja sõida lahendusi</t>
  </si>
  <si>
    <t>Järgmise aasta suvel saab valmis</t>
  </si>
  <si>
    <t>kas on tulemas jäähall, veepark jms</t>
  </si>
  <si>
    <t>Mida teeb vald selleks, et teenused tuleksid lähemale</t>
  </si>
  <si>
    <t>Elle - mis võiks olla praeguse spordihalli funktsioon?</t>
  </si>
  <si>
    <t>Spordihoones võiks leida aja ka lasteaialastele. Spordihoone potentsiaal ei ole täielikult kasutatud.</t>
  </si>
  <si>
    <t>Võiks olla ruum või koht päevakeskuse või eakate huviringide läbiviimiseks. Nt ka spordiringid. Võiks olla ka eakale teenuseid - juuksur, pediküür jms</t>
  </si>
  <si>
    <t>Tuuliku tänaval sademevee järv</t>
  </si>
  <si>
    <t>Prügimajanduse teema - iga maja juurde on nõutud biojäätmete konteiner, see ussitab ja haiseb. Vald võiks midagi välja mõelda nt maasisene konteiner.</t>
  </si>
  <si>
    <t>Pesukuivatusrest, mis oli 3 maja peale. Kui Emajõe Veevärk likvideeris pumbajaama, siis pidi minema ka mägi. Vallaelanikega koostöös jäeti mägi alles, aga sellega kadus pesukuivatusrest.</t>
  </si>
  <si>
    <t xml:space="preserve">Elle - pesukuivatusresti torud osutusid kelgutajatele ohtlikuks ja tuli likvideerida, need olid ka valla maadel. Maja taga on ruumi kuhu saaks panna uued postid. </t>
  </si>
  <si>
    <t xml:space="preserve">Vahur - see võiks käia läbi ettevõtjate, kelle juures Ukrainlased töötavad. </t>
  </si>
  <si>
    <t>Same juures raudtee ehitus, sealt ei saa enam üle. Poodi ei saa enam 25 minutiga vaid 45minutiga.</t>
  </si>
  <si>
    <t>Tarmo - Eesti raudtee ei lubanud, sest seal on manööverdusala. Esimene porgandi all hukkunud inimene oli Tabiveres. Jarno - vald on ühe tunneli teinud, aga ka see oli liiga kallis. Seda võime Eesti Raudteele rääkida, aga seal on objektiivsed põhjused, miks seal ei saa ülekäiku teha.</t>
  </si>
  <si>
    <t>Kas peatänav uuesti asfalteeritakse</t>
  </si>
  <si>
    <t>Jarno - mure on selles, et lasteaed on suur, lapsi on juurde vaja. Vallaelanikud - korterite hinnad on kallid - ca 200000 eur ja inimesed ei jaksa osta</t>
  </si>
  <si>
    <t xml:space="preserve">Kadi  see on projekteeritud, aga meil ei ole rahastusallikat hetkel selle ehitamiseks. Bussipeatuste valgustamisega on teema, et praegused lahendused ei tööta hästi. Transpordiamet vahepeal ka ei lubanud valgustust, aga nüüd jälle lubab. Jarno - ootame raha taga, projekt on valmis. </t>
  </si>
  <si>
    <t>Koogi järv - tamm on kehvas seisus, laseb läbi. Kas on mingeid lahendusi selleks</t>
  </si>
  <si>
    <t>Kadi - oleme seda vaatamas käinud. Väike häda selles, et see ei ole veel valla maa. Head infot paisu ehituse kohta pole. Erilise lahendusega. Selleks, et remontida tuleb pais alla lasta, mis omakorda nõuab erilubasid.</t>
  </si>
  <si>
    <t>Koogi järve äärde võiks liiva tuua</t>
  </si>
  <si>
    <t>Jarno - Koogi-Laeva tee saab katte, Kadi: aga seda ainult Valmaotsa sildini, ehk mitte täies ulatuses. Jarno - peame seda veel siis rääkima, et saaks terves ulatuses.</t>
  </si>
  <si>
    <t xml:space="preserve">Jarno - ei tule, Lähte katse näitab, et see ei ole otstarbekas. Lähtel näiteks talveperioodil ei rendita üldse. Kui on saadaval elektrirattad, siis sõidetakse. </t>
  </si>
  <si>
    <t>14.</t>
  </si>
  <si>
    <t>Voldi kurvist Koogi poole on pandud 70 märk, kas saab ka Koogi ristist Laeva poole 70 piirangu märgi, seal on korterelamud ja lapsed.</t>
  </si>
  <si>
    <t>Võibolla ongi rahvaarv piisav hetkel, sest kooli pole, lasteaeda pole. Kui tuleb juurde palju inimesi, siis tuleb mõelda ka uutele teenustele. Põhjusi miks elukoht valitakse on palju, ka see milliseid teenuseid kohapeal on. Nt detailplaneeringu kavandamisel oli ka arutelu kui palju inimesi lubada.</t>
  </si>
  <si>
    <t>Kuidas saame reguleerida rahvaarvu. Kui lubada korterelamuid, siis on eeldusi lastega perede lisandumiseks suurem.</t>
  </si>
  <si>
    <t>Tegime küsitlust - need noored, kes elavad korterites otsivad maja. Valla rida on infrastruktuur või teenused nt nagu lasteaed. Võiks teha mingi nurk vallale kuuluvatesse hoonetesse, kuhu saavad tulla lapsed, noored, aga ka vanad. Nt rohelisse majja ei saa tulla üles puudega inimene. Noorte häda on selles, et neil ei ole kohapeal midagi teha. Kogukonna maja on vajalik</t>
  </si>
  <si>
    <t>Äksi veevarustus, kas laheneb ka hüdrantide teema. Hetkel nõue, et peab olema 200m raadiuses veevõtukoht, suurusjärk on 10000eur.</t>
  </si>
  <si>
    <t>Jarno - taas soovitus saata kiri tee omanikule. Aune - surnuaia juures on 50 märk.</t>
  </si>
  <si>
    <t>Kas oleks mõeldav Äksist kirikuni kiirusepiirang, kasvõi Aruoja ristmikust</t>
  </si>
  <si>
    <t xml:space="preserve">Katrin - igaüks võib sellesisulise kirja kirjutada Transpordiametile. Jarno - väga aeglaselt, aga saame neid kohti paremaks, nt Laeva sai künnise, Vasula risti hakatakse parandama, Kukulinna ristmik Piibe maanteel on plaanis, aga aeg ei ole teada. Jarno - mõte äkki panna ise peegel posti otsa. Aigar - saame panna vastas oleva posti otsa peegli. </t>
  </si>
  <si>
    <t>Elanik - tegemisel magistritöö, kus analüüsitakse vanemaealiste kajastamist arengukavades</t>
  </si>
  <si>
    <t>Kiitus on see, et lume tootmine oli hea ja sai suusatada, lootus on, et ka jää tootmine hakkab toimima</t>
  </si>
  <si>
    <t>Millal tuleb kooli juurdeehitus</t>
  </si>
  <si>
    <t>enne 2029 aastat me sellele mõelda ei saa, sest Raadi kool neelab kogu raha</t>
  </si>
  <si>
    <t>Tallinn avas mänguväljakud avalikuks kasutuseks. Mis seisukoht on Tartu vallas.</t>
  </si>
  <si>
    <t>Agu - linn avab enamus lasteaedade väravatest linnarahvale järgmisest aastast. Seda võiks teha ka meie vald. Jarno - üldiselt on meie lasteaiad seisukohal, et lasteaia õued on lasteaedadele. Lähtel ja ka teistes kohtades on olemas avalikud mänguväljakud.</t>
  </si>
  <si>
    <t>Staadionilt võiks ära võtta poomi. Kui staadioni renoveerimiseks läheb, siis võiks ära viia ka ajavõtmise pukk</t>
  </si>
  <si>
    <t>Valeri käib pidevalt kontrollimas, võtame ka poomi maha j a kui staadioni rekonstrueerimiseks läheb, siis ka ajavõtmise pukk.</t>
  </si>
  <si>
    <t>Lasteaia mänguväljaku valgustus hakkab tööle liiga vara. Ka tänavavalgustus töötab hommikul valgel ajal. Ka õhtul nt 10 ajal on liikujaid vähe, võiks vähendada valgustuse mahtu kellaajaliselt.</t>
  </si>
  <si>
    <t xml:space="preserve">Jarno - seda saame üle vaadata. Aigar - ei saa ükshaaval välja lülitada, aga vahetame lambid välja säästlikumate vastu. Selleks sügiseks valmib kergliiklustee koos täies ulatuses uue tänavavalgustusega. Kui õnnestub, siis lahendame ühtlasi ka poe juurest tuleb diagonaaltee - plaan on teha see sõelmekattega pargiteeks.  </t>
  </si>
  <si>
    <t>korda võiks teha ka Pargi poe juures olev tee</t>
  </si>
  <si>
    <t>Jarno - vaatame peale teede valmimist kust rahvas liikuma hakkab</t>
  </si>
  <si>
    <t>Ettepanek muuta Jõgeva maantee kiirus 50km7h-ni</t>
  </si>
  <si>
    <t>Jarno - tegemist riigi teega, kiiruse piiramise võimalus väike. Selle kiiruse muutmine ei ole valla võimuses. Oleme teinud ettepanekuid, aga seni ei ole saanud. Hetkel Transpordiamet võtab ette Kukulinna risti projekteerimise. Milla ehitamiseks läheb ei ole teada. Transpordiamet hindab ohtlikkuse - olemas tunnel, teepiirded, kergliiklusteed maantee ääres. Agu - hommikul toovad lapsevanemad maantee äärde bussijaama, seal on siis ummik. Elle - kogukond võib samuti kirjutada Transpordiametile.</t>
  </si>
  <si>
    <t>Bussipeatuse on koledad - sellega võiks midagi ette võtta. Meil ka kool ja lapsed kasutavad neid võibolla intensiivsemalt</t>
  </si>
  <si>
    <t>Jarno - bussipeatused on vanad lihtsalt. Jõudumööda asendame neid mis katki lähevad. Aigar - oleme püüdnud eemaldada sinna soditud pilte ja tekste erinevate vahenditega, mis klaasi matistavad</t>
  </si>
  <si>
    <t>Kooli juures võiks olla halli tagaseinaga bussipeatus, mitte pruunid</t>
  </si>
  <si>
    <t>Jarno - küsin pinkide kohta. Tegite omapärased pingid kuidas need vastu on pidanud? See on hea projekt.</t>
  </si>
  <si>
    <t xml:space="preserve">Sügisel võiks teha ka linnuse koristamise ja Palalinna koristamise kevadel. </t>
  </si>
  <si>
    <t>Kas roo niitmist teete</t>
  </si>
  <si>
    <t>Järves järjest enam kasvab taimestik, kas sellega saab midagi ette võtta</t>
  </si>
  <si>
    <t xml:space="preserve">Jarno - natuke roo niitmine aitab ka kasvupinnast järvest eemaldada, aga väga palju midagi suurt ette võtta ka ei saa. </t>
  </si>
  <si>
    <t>Kas sel aastal on ka plaanis panna Wcsid. Kas mänguväljaku lähedale ka tuleks WC?</t>
  </si>
  <si>
    <t xml:space="preserve">Jarno - hange oli ära ja tulevad ka sel aastal. Peame vaatama kas on võimalik üks paigutada mänguväljaku juurde. </t>
  </si>
  <si>
    <t>Kalastuskohta võiks panna prügikasti</t>
  </si>
  <si>
    <t>Jarno ohkab. Kalamehed tekitavad prügi igal pool. Jama on selles, et see kast muutub magnetiks, mis meelitab suvaliste jäätmete toojat. Aigar - suvaliste jäätmete toojate probleem on Kukulinna rannas ja kalmistu juures.</t>
  </si>
  <si>
    <t>Milline meil kinnisvara seisukord on?</t>
  </si>
  <si>
    <t>Kas on plaanis alles jätta õunaaia juures roheala</t>
  </si>
  <si>
    <t>Jarno - üp-ga on see rohealaks jäänud. Meil on keskuse alasid, mida soovime võõrandada - huvi on kaubanduse rajamiseks kärgede taga (kosilasi on 2). Tankla tagune on ärimaa. Korterelamute taga võibolla elamumaaks.</t>
  </si>
  <si>
    <t>Kui tuleb kauplus, siis kas saab vald suunata, et sinna rajatakse ka kogukonnale ruume</t>
  </si>
  <si>
    <t>Jarno - see on halb äri, sest läheb vallale väga kalliks</t>
  </si>
  <si>
    <t xml:space="preserve">Noortekeskuse muutmine kogukonnakeskuseks. Seda maja tuleks remontida, kaasajastada. Siin on raske teha töötubasid nt keraamikat </t>
  </si>
  <si>
    <t>Raamatukogu võiks olla pikemalt lahti.</t>
  </si>
  <si>
    <t>Allasutused said prügi sorteerimise kastid, aga maja juures on ainult kaks kasti. Vaja on lisaks pakendit ja biojäätmeid</t>
  </si>
  <si>
    <t>Mis on Lähtel suuremad projektid</t>
  </si>
  <si>
    <t>Vee ja sooja hind</t>
  </si>
  <si>
    <t>Kas vee kvaliteedi näite avalikustatakse</t>
  </si>
  <si>
    <t>Jarno räägib Laeva-Koogi teest, mis peaks minema mustkatte alla. Jarno oli uurinud üle, et töö peaks hõlmama kogu teed. Tegu Transpordiameti erakorralise otsusega kasutada ära laos olev freespuru. Põhiargumendiks sai bussi käimine sellel teel</t>
  </si>
  <si>
    <t>Koosa tee ring - kas selle teega on plaane</t>
  </si>
  <si>
    <t>Laeva külas võiks ka olla päikesepaneelide infopäev</t>
  </si>
  <si>
    <t>võtame plaani</t>
  </si>
  <si>
    <t>Pindamine on kallis ja tehakse seal kus on rohkem inimesi. Tolmutõrje peaks sel aastal olema tehtud. Kui see on tegemata, siis ei ole see tee nimekirjas. Seal ei ole läbivat liiklust</t>
  </si>
  <si>
    <t>Kas väikesed kohad jäävad alati nimekirja lõppu</t>
  </si>
  <si>
    <t>Jarno - kindlasti vaatame enne garantiiperioodi lõppu üle</t>
  </si>
  <si>
    <t>Kas kergliiklusteel on garantiiaeg läbi? On läinud juba muhklikuks</t>
  </si>
  <si>
    <t>Ülekäik Truusa tee juurde, surnuaia juurest</t>
  </si>
  <si>
    <t>Jarno - saame teha kraaviületuskoha, aga tegu on riigiteega.</t>
  </si>
  <si>
    <t>Lamav politseinik on väga järsk</t>
  </si>
  <si>
    <t>Jarno - see oli ka pikk rääkimine, aga lõpuks sai asi valmis liiklusohutuse programmi raames.</t>
  </si>
  <si>
    <t>Puudele tehti märkmed alleel, et need maha võtta, aga pole võetud.</t>
  </si>
  <si>
    <t>Jarno - ma ei tea seda kommenteerida.</t>
  </si>
  <si>
    <t>Mänguväljak - kui palju seda on plaanis niita.</t>
  </si>
  <si>
    <t xml:space="preserve">Jarno - anname Kadile teada. </t>
  </si>
  <si>
    <t>Väänikvere teele mäest alla tulek, kui lapsed tulevad tõukekaga alla, siis on otse teel</t>
  </si>
  <si>
    <t>Jarno - Väänikvere tee ja Ankru rist. Paneme sinna kiiruse piirangu kui seal ei ole, aga oleme asulas sees ja siin on 50 piirang nagunii. Kui kogukond annab teada kohtadest kus süsteemselt rikutakse kiiruse nõudeid, siis politsei paneb selle oma plaani ja nad tulevad kiirust kontrollima.</t>
  </si>
  <si>
    <t>Bussijaama tagune - vetsu uks ja muu</t>
  </si>
  <si>
    <t>Kohalik - kahju eemaldatud toomingavõsast, ma küll ei näinud kedagi seal hädal käimas.</t>
  </si>
  <si>
    <t>Riigi teema</t>
  </si>
  <si>
    <t>Kas kergliiklusteele saab panna nt päikesepatareidega valgusteid</t>
  </si>
  <si>
    <t>Jarno - ei tööta. Tegime bussipeatustega eksperimendi ja see andis info, et see ei anna tulemusi, sest sügisel kui valgust on vaja ei suuda piisavalt laadida. Suvel kui väga vaja ei ole, siis suudab laadida.</t>
  </si>
  <si>
    <t>Laeva vahel on tekkinud elektriautosid, kas tuleb laadimistaristut</t>
  </si>
  <si>
    <t>Jarno - see on uus teema, meil läheb üles konkurss, sest vajadus on uue lasteaia juurde, aga pole kindel kas on pakkujaid. Kooli ja lasteaia juurde võib tulla aeglane laadija, aga millal ei tea. Hetkel Terminal pakub, aga lahendustest täpselt ei tea.</t>
  </si>
  <si>
    <t xml:space="preserve">Aasta alguses oli teemaks perekeskuse uksealune kõnnitee, mis lubati ära teha. Teine teema on vallamaja kolm välistreppi, mis on libedad. Poe juures pargi all trepil ei ole käsipuud, sest auto sõitis pihta. </t>
  </si>
  <si>
    <t>Jarno - kas lasteaeda tehtud lahendus töötab? Igast liikluses tehtud kahjustusest tuleb kohe teada anda, sest siis saab kindlustuse kaudu korda teha. Jarno - anname Aigarile info. Kohalik - võibolla teha laugeks - trepp ära, siis saab ka rulaatoriga.</t>
  </si>
  <si>
    <t xml:space="preserve">Jarno - ühel liinil on seal peatus, ca 1 ajal. See on taas üks koht, kus me oleme seda ettepanekut teinud, aga siin võiks teha ka pöördumine elanike poolt. Mida rohkem on neid pöördumisi, seda suurem on võimalus muutuseks. </t>
  </si>
  <si>
    <t>Mis on kooli tulevik</t>
  </si>
  <si>
    <t>Vedu rand. Mis tegevused on planeeritud. Ehk leiab mingi lahenduse, et sissemineku kohta vees liivaga täita</t>
  </si>
  <si>
    <t>sinna mahub 4 autot ja tegelikult tuleb jala minna.</t>
  </si>
  <si>
    <t>planeeritud on pigem maapealsed tegevused - päästestend, pink, prügikast, jms. Aigar selgitab seisu, et väljakaevesse liiva pannes kandub kohe muda tagasi. Järsu nõlvuse tõttu ei saa tehnikaga ligi. Võibolla saab liiva juurde panna. Agu lubab külarahvaga niitmise ise ära teha.</t>
  </si>
  <si>
    <t>Kusagile ei ole lapsi rattaga sõitma lasta. Nt mõni väiksem tee kõvakatte alla?</t>
  </si>
  <si>
    <t>Martin - kui teha tee autodele paremaks, siis kohe liiklus kasvab. Kas küla sees pole mingit ringi? Kohalikud - siin ei ole sellist võimalust. Jarno - tee esimene ots ei ole ka valla omandis. Aigar- võibolla pargi alla mõni lihtsam lahendus, väike ring. Jarno - selle pargi ringi lahendusel võib olla jumet lastele liikumisvõimaluste loomisel. Nagu nt Raadil on tehtud parki sõelmeteed, mis on hästi liigeldavad. Kohalik - järgmise aasta kaasava eelarve teema. Jarno - kaalumisel olev variant on teha vahe vahele alevikud/külad või mingi vahe rahvaarvu baasil. Mingi lihtne võimalus jagada kahte kategooriasse.</t>
  </si>
  <si>
    <t>Kraavi puhastus. Tee äärsed kraavid tuleks puhastada. Kadi käib pidevalt tee äärest prügi korjamas. Vajalik oleks ka kraavi puhastamine võsast</t>
  </si>
  <si>
    <t>Vedu korraldab ise lastekaitsepäeva ürituse. Kas on võimalik nt nädal enne plats niita</t>
  </si>
  <si>
    <t>Aigar - kui meile tuleb info millal üritus toimub, siis oskame reageerida.</t>
  </si>
  <si>
    <t>Aigar - 4 kohta tulevad märgid</t>
  </si>
  <si>
    <t>Igavere kortermaja lähedal on valla prügikastid, ei jõua enam jälgida, kes sinna mida viib</t>
  </si>
  <si>
    <t>Jarno - need me võtame ära kui uus seadus rakendub ja uued nõuded tulevad.</t>
  </si>
  <si>
    <t>Aigar - andke teada kus lambid vilguvad, siis oskame vahetama minna. Martin - kui palju on vahetatud ja kui palju vahetamata. Aigar -aastas 150 lampi vahetame järjest. Martin - küsimus on siin hoopis see, et kogu süsteem vahetada, mitte ainult vilkuvad lambid. Aigar, eks me loodame ka, et jõuame täisrekini, kus vahetatakse kõik kaablid ja postid ja lambid. Siin Vedul tuleks ka teha täisrek.</t>
  </si>
  <si>
    <t>Igavere kiiruse piirangute teema. Tee peal on maanteeameti truup, mis hakkab vajuma. Hea kui märgid tulevad, aga eks valvame ise ka korda.</t>
  </si>
  <si>
    <t xml:space="preserve">Jarno- mure on, seal on ca 8 kohta. Me teeme trahve ka, trahvid ei ole muidugi suured, enamasti piirdub menetleja kõnega. Jarno ja Aigar - parkimise ala tuleb pikendada. </t>
  </si>
  <si>
    <t>Raadi Kaupmehe tn 30min alas pargivad ka muud autod kui lastehoidu lapsi toovad inimesed. Lubati joonida ala. Kas pole võimalik tellida parkimiskontrolör teenusena? Kadrin lubas jooni.</t>
  </si>
  <si>
    <t>Eelmisest koosolekust jäi täitmata lubadus paigaldada kaks pinki parki - neid ei paigaldatud. Äkki jõuab külapäevaks</t>
  </si>
  <si>
    <t>Jarno - need paigaldatakse koos teega. Me peame natuke hindama, et kas jõuame selleks ajaks. Kui pingid tulevad, siis sellel aastal.</t>
  </si>
  <si>
    <t xml:space="preserve">Levi ei ole. Telia on kõige paremini. Isegi teleka levi ei ole Vilussaare külas. </t>
  </si>
  <si>
    <t>Martin küsib kas on Eloni satelliidinetti proovinud? Kas levi puudub iga operaatori võrgus. Martin - järgmiseks korraks võiks vaadata interneti levi infot.</t>
  </si>
  <si>
    <t>Valla esindajaid ei ole piiripeal näha olnud.</t>
  </si>
  <si>
    <t>Jarno - aga see võib olla hea, järelikult ei ole midagi valesti või halvasti</t>
  </si>
  <si>
    <t>Bussipaviljon võiks olla ka kaugemal kui Taabris</t>
  </si>
  <si>
    <t>Võiks olla selline formaat, kus vald tutvustab hoopis oma plaane</t>
  </si>
  <si>
    <t>Jarno selgitab kooliga seotud teemasid, sh kooli alguse küsimus, mis oli teemaks hoolekogus</t>
  </si>
  <si>
    <t xml:space="preserve">Kui keegi tahab minna bussile rattaga, siis kuhu ratas panna. </t>
  </si>
  <si>
    <t>Jarno. Oleme seda mõelnud, et täiendada bussipeatusi rattaparklaga</t>
  </si>
  <si>
    <t>Karude probleem. Siinkandis hulk karusid, hunte ja lapsed kardavad bussi oodata.</t>
  </si>
  <si>
    <t>Kuidas teede tolmukindaks tegemisega.</t>
  </si>
  <si>
    <t>Praeguseks on tolmutõrje tehtud. Meil on kaardirakendus, mille alusel tõrjet tehakse. Raamatukogu kõrvalt minev tee tolmab. Aigar-sellele teele on tõrje tehtud, aga kui on turbavedu, siis läheb kiiresti mõju ära. Jarno - me kogume infot kord aastas, kui on ikka probleem, siis andke teada, siis teame plaani võtta</t>
  </si>
  <si>
    <t>Jarno - soovitan helistada politsei infonumbritele. Kui piisavalt sageli helistatakse, siis tuleb sinna kontroll.</t>
  </si>
  <si>
    <t>Maantee on 50 ala, aga siin sõidetakse kogu aeg kiiremini. Maja eest on isegi jälgedest näha, et kihutatakse parki. Mõnikord on turbavedu nii sage, et hirm on.</t>
  </si>
  <si>
    <t>Autoparkla vajab laiendamist või muud moodi lahendamist, et tee ääres ei peaks parkima</t>
  </si>
  <si>
    <t>Jarno - Raadi südamekodu - meil on selline leping. Aga inimesed saavad ise valida.</t>
  </si>
  <si>
    <t xml:space="preserve">meil on toid toomine, kütte toomine ja vajadusel kütmine, Aga meil on üks projekt, millega on lisandunud pesemine, ka kodude kohandamine </t>
  </si>
  <si>
    <t>Kultuurimaja saali on vaja suurt mootoriga ekraani. Hea kui saaks ka terrassi</t>
  </si>
  <si>
    <t>Äkki saaks mõne projekti, millega saaks laululava erinevatesse kohtadesse.</t>
  </si>
  <si>
    <t>Jarno - meil on sel aastal Tartu valla laulu ja tantsupidu, sest kõik ei saanud üldlaulupeole. Ka sellega seoses tuli teema üles.</t>
  </si>
  <si>
    <t>Vasula</t>
  </si>
  <si>
    <t>Veepargi puhkeala</t>
  </si>
  <si>
    <t>Mari Leover</t>
  </si>
  <si>
    <t>Kristina Lepp</t>
  </si>
  <si>
    <t>Helin Aavakivi</t>
  </si>
  <si>
    <t>Imbi Rohejärv</t>
  </si>
  <si>
    <t>Helve Savitski</t>
  </si>
  <si>
    <t>Igor Kikerpill</t>
  </si>
  <si>
    <t>Aane Kaivo</t>
  </si>
  <si>
    <t>Mart Kaivo</t>
  </si>
  <si>
    <t>Kare Turk</t>
  </si>
  <si>
    <t>Elve Poolakese</t>
  </si>
  <si>
    <t>Helle Õun</t>
  </si>
  <si>
    <t>Liis Kuigo</t>
  </si>
  <si>
    <t>Jana Tennosaar</t>
  </si>
  <si>
    <t>Külli-Mai Mihhailov</t>
  </si>
  <si>
    <t>Carmen Aruste</t>
  </si>
  <si>
    <t>Tauri Turk</t>
  </si>
  <si>
    <t>Janis Tampel</t>
  </si>
  <si>
    <t>Kristina Reinberg</t>
  </si>
  <si>
    <t>Aivo Jaanus</t>
  </si>
  <si>
    <t>Martin Pedak</t>
  </si>
  <si>
    <t>Maili Edela</t>
  </si>
  <si>
    <t>Eve Toots</t>
  </si>
  <si>
    <t>Reet Hiiemäe</t>
  </si>
  <si>
    <t>Väino Miil</t>
  </si>
  <si>
    <t>Valeeri Rubeika</t>
  </si>
  <si>
    <t>Maiken Männik</t>
  </si>
  <si>
    <t>Marianne Pruks</t>
  </si>
  <si>
    <t>Valmar Kukk</t>
  </si>
  <si>
    <t>Kadri Leetsaar</t>
  </si>
  <si>
    <t>Helin Veetõusme</t>
  </si>
  <si>
    <t>Tiina Tambaum</t>
  </si>
  <si>
    <t>Külli Vikat</t>
  </si>
  <si>
    <t>Eve Tammet</t>
  </si>
  <si>
    <t>Heigo Klaos</t>
  </si>
  <si>
    <t>Ingid Matteus</t>
  </si>
  <si>
    <t>Peeter Zirk</t>
  </si>
  <si>
    <t>Iivi Nõmme</t>
  </si>
  <si>
    <t>Alvar Nõmme</t>
  </si>
  <si>
    <t>Kerli Koor</t>
  </si>
  <si>
    <t>Mairo Orav</t>
  </si>
  <si>
    <t>Suire Ratasepp</t>
  </si>
  <si>
    <t>Kai Vaidla</t>
  </si>
  <si>
    <t>Külli Kanger</t>
  </si>
  <si>
    <t>Jane Ots</t>
  </si>
  <si>
    <t>Külliki Jürgenson</t>
  </si>
  <si>
    <t>Allar Laurend</t>
  </si>
  <si>
    <t>Mart Kallaste</t>
  </si>
  <si>
    <t>Tiina Jaanov</t>
  </si>
  <si>
    <t>Kaie Vaher</t>
  </si>
  <si>
    <t>Koidu Tammur</t>
  </si>
  <si>
    <t>Gunnar Mihhailov</t>
  </si>
  <si>
    <t>Kadi Vissor</t>
  </si>
  <si>
    <t>Tiina Provel</t>
  </si>
  <si>
    <t>Eha Korka</t>
  </si>
  <si>
    <t>Anne Aleksejev</t>
  </si>
  <si>
    <t>Ülle Luik</t>
  </si>
  <si>
    <t>Sigrid Pärnask</t>
  </si>
  <si>
    <t>Anne Vider</t>
  </si>
  <si>
    <t>Liivi Padjus</t>
  </si>
  <si>
    <t>Natalija Andrejeva</t>
  </si>
  <si>
    <t>Alesei Prostiakov</t>
  </si>
  <si>
    <t>Viira Kuznetsova</t>
  </si>
  <si>
    <t>Jaak Roondi</t>
  </si>
  <si>
    <t>Valentin Trots</t>
  </si>
  <si>
    <t>Paavel Petrov</t>
  </si>
  <si>
    <t>Zinon Manžurets</t>
  </si>
  <si>
    <t>Galina Burešina</t>
  </si>
  <si>
    <t>Viktor Burešin</t>
  </si>
  <si>
    <t>Anželika Smagljuk</t>
  </si>
  <si>
    <t>Valter Aman</t>
  </si>
  <si>
    <t>Toivo Kõvask</t>
  </si>
  <si>
    <t>Pjotr Kuzin</t>
  </si>
  <si>
    <t>Anna Kobõlkina</t>
  </si>
  <si>
    <t>Demid Prostjakov</t>
  </si>
  <si>
    <t>Vladimir Feklistov</t>
  </si>
  <si>
    <t>Timofei Iljin</t>
  </si>
  <si>
    <t>Armen Aivazjan</t>
  </si>
  <si>
    <t>Natalja Aivazjan</t>
  </si>
  <si>
    <t>Valeri Kondratiev</t>
  </si>
  <si>
    <t>Denis</t>
  </si>
  <si>
    <t>Vitali Denistsik</t>
  </si>
  <si>
    <t>Kalju Sakk</t>
  </si>
  <si>
    <t>Arvo Talv</t>
  </si>
  <si>
    <t>Rein Zubsberg</t>
  </si>
  <si>
    <t>Juta Vooremäe</t>
  </si>
  <si>
    <t>Urve Kull</t>
  </si>
  <si>
    <t>Marje Maibren</t>
  </si>
  <si>
    <t>Nele Remmi</t>
  </si>
  <si>
    <t>Virve Saarma</t>
  </si>
  <si>
    <t>Ulvi Viilvere</t>
  </si>
  <si>
    <t>Riina Kaer</t>
  </si>
  <si>
    <t>Ilme Parm</t>
  </si>
  <si>
    <t>Terje Parm</t>
  </si>
  <si>
    <t>Margit Hannus</t>
  </si>
  <si>
    <t>Erala/Kärkna</t>
  </si>
  <si>
    <t>Ammeluha puhkeala</t>
  </si>
  <si>
    <t>Anette Lauri</t>
  </si>
  <si>
    <t>Tarmo raudsepp</t>
  </si>
  <si>
    <t>Toomas Jõgi</t>
  </si>
  <si>
    <t>Maimu Jõgi</t>
  </si>
  <si>
    <t>Viiu Kuusik</t>
  </si>
  <si>
    <t>Valve Tomingas</t>
  </si>
  <si>
    <t>Anžella Härsing</t>
  </si>
  <si>
    <t>Mary-Liis Voogla</t>
  </si>
  <si>
    <t>7+7+0</t>
  </si>
  <si>
    <t>8+4+7</t>
  </si>
  <si>
    <t>9+6+5</t>
  </si>
  <si>
    <t>16+3+1</t>
  </si>
  <si>
    <t>19+4+5</t>
  </si>
  <si>
    <t>8+4+4</t>
  </si>
  <si>
    <t>15+3+2</t>
  </si>
  <si>
    <t>9+2+1</t>
  </si>
  <si>
    <t>31+4+1</t>
  </si>
  <si>
    <t>0+2+1</t>
  </si>
  <si>
    <t>Elanik</t>
  </si>
  <si>
    <t>Vallavalitsus</t>
  </si>
  <si>
    <t>Volikogu</t>
  </si>
  <si>
    <t>6+5+1</t>
  </si>
  <si>
    <t>Kokku</t>
  </si>
  <si>
    <t xml:space="preserve">Elanik: kaarhallide juurde pidid tulema kortermajad. Juba praegu on pääs Narva maanteele tipptundide ajal keeruline. Kui elanikke lisandub läheb asi veel hullemaks. </t>
  </si>
  <si>
    <t>Jarno: DP on olemas, aga korterelamute ehitamiseks ei ole veel läinud. Egle: koos elamute ehitamisega peaks tulema ka ristmiku ümberehitus</t>
  </si>
  <si>
    <t>Hommikul on bussid väga täis. Pikk buss käib millegipärast ainult nädalavahetustel</t>
  </si>
  <si>
    <t>Kui tuleb uus kool, siis kuidas nemad bussiga saavad</t>
  </si>
  <si>
    <t>Kas teiselt poolt lasteaeda saab ka tee valmis</t>
  </si>
  <si>
    <t>Jarno: Sel aastal teed ei ehitata, aga koos uue koolihoonega peaks valmima ka tee</t>
  </si>
  <si>
    <t>Jalakäijate tee üks ots tehti korda, kas töid jätkatakse nii, et terve tee oleks korras. Tehtud lõik on väga ilus.</t>
  </si>
  <si>
    <t>Lund lükates kraabiti paljudes kohtades muru üles. Palusin lükkajal Grossi poe ja Coopi juurest ka lume ära lükata, aga puhastajad ütlesid, et pole nende ülesanne. Mõisa Puiestee jalgtee osa lükati puhtaks viimasena.</t>
  </si>
  <si>
    <t>Kaupmehe 13 ja 15 parklast sõidab prügiauto läbi ja tallab parklat</t>
  </si>
  <si>
    <t>Kus on vallas varjumiskohad?</t>
  </si>
  <si>
    <t>Aga mis saab siis kui ära läheb elekter või vesi?</t>
  </si>
  <si>
    <t>Rajati uus veehaare, kust tuleb hea ja korralik vesi, aga pannakse veepehmendaja.</t>
  </si>
  <si>
    <t>Jarno: pehmendi on ühistu küsimus, pöörduge ühistu poole.</t>
  </si>
  <si>
    <t>Teadete tahvel, mis on pärna tänaval võiks olla bussipeatuses</t>
  </si>
  <si>
    <t>Tartu vald on moodulite teemal suurte kogemustega. Võibolla on võimalik Raadile tuua moodulhoone huviringide jaoks või nt huvitegevuse varustuse nagu sporditarbed, laoks, et saaks pargis sporti teha. Kasvõi ajutiselt nt suveks.</t>
  </si>
  <si>
    <t>Jarno: Võibolla peaks väliväljaku juurde panema avaliku kasti pallidele. Aigar: hea oleks ka varjualune, kuhu saab hetkeks vihmavarju minna. Egle: teisaldatav noortekeskus? Jarno: Võrus on selline, kus on ka noorsootöötaja.</t>
  </si>
  <si>
    <t>Koosoleku lõpus palus Ü.Kreela kohaletulnutel öelda üks asi, mida nad Vallavalitsuselt sooviks</t>
  </si>
  <si>
    <t>Kiiret internetti</t>
  </si>
  <si>
    <t>et kool ja lasteaed jääks alles ja keskkool jääks alles</t>
  </si>
  <si>
    <t>et kütte hind oleks Eesti keskmine</t>
  </si>
  <si>
    <t>et vee hind oleks Eesti keskmine</t>
  </si>
  <si>
    <t>bussi Kastli külla - lastele</t>
  </si>
  <si>
    <t>et vald jätkaks selliste koosolekutega</t>
  </si>
  <si>
    <t>et küttearve ei oleks väga suur</t>
  </si>
  <si>
    <t>et säiliks kuiva jalaga õue pääsemine</t>
  </si>
  <si>
    <t>et kütte hind oleks madal</t>
  </si>
  <si>
    <t>et vald toetaks kogukonna tegevusi ja võiks olla korralik kõlar</t>
  </si>
  <si>
    <t>et küttehind läheks madalamaks</t>
  </si>
  <si>
    <t>et valla esindajad osaleksid kogukonna üritustel</t>
  </si>
  <si>
    <t>1. Pakiautomaat Maaraja Magdaleena poe juurde. Oluline! Kui Omniva ei tule, siis valla poolt võtta ühendust teiste operaatoritega, näit DPD.</t>
  </si>
  <si>
    <t>2. Teadetahvel võiks olla ka poe juures, lisaks veel istepink</t>
  </si>
  <si>
    <t>3. Bussiliiklus on kaugemates külades kehvapoolne-Kaiavere näide, laps ei saa hommikul Tartu kutsekooli. Maarja Magdaleenas seda probleemi pole.</t>
  </si>
  <si>
    <t>4. Koolibussi teekond viib läbi probleemse eratee Kassema külas. Kogukond püüab kaasa aidata kokkuleppele saamiseks, kui see ei õnnestu, jääb üle sundvalduse seadmine.</t>
  </si>
  <si>
    <t>5. Kaasava eelarve jagamine kaheks-eraldi pool summast suuremad asumid ja pool summas väiksemad. Näiteks alevikud+alev ja külad eraldi hääletused. Ettepanek ka, et 2aastat järjest 1 asum ei saaks võita</t>
  </si>
  <si>
    <t>6. Sporditegemise võimalused on järjest laienenud. Erinevaid spordialasid harrastatakse kooli võimlas, suurim probleem on ventilatsiooni puudumine. Spordikooli kergejõustiku trenn võiks järgmisel õppeaastal olla 2x nädalas. Kooli keldriruume end lasketiir saaks ka sportimiseks kasutada aga seal probleemiks sadevee tungimine majja sisse-uurida seda probleemi ja leida lahendus.</t>
  </si>
  <si>
    <t>7. Uuriti kergliiklusteede lisandumist Maarja Magdaleenasse. See sõltub toetuse saamisest. </t>
  </si>
  <si>
    <t>8. Kiiruspiirangutega teedel teevad muret kihutajad, eriti Kaiavere külas-lahendus informeerida politseid.</t>
  </si>
  <si>
    <t>9. Puudub avalik ujumiskoht! Tehti ettepanek vaadata üle Kaiavere järve ujumiskoht. Ainuke koht järve ääres, mis pole eramaa ( küsi Jarno käest, tema teab kaardi pealt täpselt) . Selgitada välja võimalused, kas see on reaalne koht, kus teha avalikku ujumiskohta! </t>
  </si>
  <si>
    <t>Jala või jalgrattaga Kõrvekülla või Lähtele minnes on tee kitsas, võiks olla ka kergliiklustee</t>
  </si>
  <si>
    <t xml:space="preserve">Jarno: kergliiklustee rajamise võimalus takerdub teemaa laiuse taha. Täiendav maa omandamine keeruline. </t>
  </si>
  <si>
    <t>Vasulas on ilus plats, veepargi puhkeala, siin võiks toimuda mõni üritus, näiteks sügislaat, etendused vms.</t>
  </si>
  <si>
    <t>Jarno: paljuski on siin ürituste korraldamine kogukonna kätes</t>
  </si>
  <si>
    <t>Kiirust võiks piirata ka Lähte poole. 70 märk näiteks Varikute juurde enne kurvi</t>
  </si>
  <si>
    <t>Jarno: esitame ettepaneku Transpordiametile</t>
  </si>
  <si>
    <t>Jarno: uurime Keskkonnaametilt järgi kas saab jõealasid niita</t>
  </si>
  <si>
    <t>Ujumiskoht võiks olla liivasem, seda võiks ka puhastada.</t>
  </si>
  <si>
    <t>Aigar: liiv kaob vooluga ära ja saarele ei pääse koormaga enne kui talvel hästi külmaga. Samas on siin olemas looduslikult valge liiv.</t>
  </si>
  <si>
    <t>Siin võiks olla madalseikluspark või välijõusaal</t>
  </si>
  <si>
    <t>Aigar: selle võiks esitada kaasavasse eelarvesse, aga peab siis ka aktiivselt hääletama, et projekt võidaks.</t>
  </si>
  <si>
    <t>Kui mänguväljakut niideti, siis niidus läks ka liiva peale. Aga võibolla tassisid muru liivale ka lapsed. Seda võiks hooldust tehes jälgida.</t>
  </si>
  <si>
    <t>Valda võib teada anda kui on prügi veetud.</t>
  </si>
  <si>
    <t>Uusasukad viivad metsa alla oma jäätmeid. Näiteks järve äärde mineva tee ääres. Ka aiandi taguse tee äärde tekib aeg-ajalt prahti.</t>
  </si>
  <si>
    <t>Vana poe juurde ja silla lähedale võiks ehitada lamavad politseinikud, et kiirust maha võtta</t>
  </si>
  <si>
    <t>Anname info edasi Transpordiametile</t>
  </si>
  <si>
    <t xml:space="preserve">Vasulas on mitu krunti mis on hooldamata. </t>
  </si>
  <si>
    <t>Saata vastav info valla menetlejale</t>
  </si>
  <si>
    <t>Kas vald pakub ka koduhooldust ja millist</t>
  </si>
  <si>
    <t>Elle selgitab valla koduhoolduse süsteemi ning soovitab täpse lahenduse leidmiseks ühendust võtta sotsiaalosakonnaga</t>
  </si>
  <si>
    <t>Sauna tahaks, võiks olla kasvõi ühissaun</t>
  </si>
  <si>
    <t>Aigar: oleme sauna proovinud, aga kasutajaid ei ole.</t>
  </si>
  <si>
    <t>Koosolek jäi ära. Väljakuulutatud ajaks tulid kohale Aigar Lepp (volikogu), Jarno Laur ja Tõnis Tõnissoo. Kuna ühetegi kohalikku elanikku ei tulnud otsustati koosolek ära jätta.</t>
  </si>
  <si>
    <t>Kas paadikanaleid hakatakse puhastama</t>
  </si>
  <si>
    <t>Tõnis: taotlus on esitatud ja toetusrahad saadud, töödeks läheb järgmisel aastal</t>
  </si>
  <si>
    <t>Kas teede ehitamine jätkub</t>
  </si>
  <si>
    <t>Teede ehitamine ei jätku, kõik ettenähtud tööd said valmis.</t>
  </si>
  <si>
    <t>Arengukavas on vajalik kirjutada tegevusprogramm 12 kuu tegevustega.</t>
  </si>
  <si>
    <t>Talvel lubatakse jääle kala püüdma ainult paksu jääga. Vajalik on, et lubatakse kalale ka muul ajal. Kolhoosi ajal oli palju kalureid, praegu tehakse kõik selleks, et kalureid poleks ja inimesi vähemaks jääks.</t>
  </si>
  <si>
    <t>Kui muudetakse laeva graafikut, kas siis reguleeritakse ka bussiliiklust?</t>
  </si>
  <si>
    <t>Toomas: praam ja bussid peaksid olema sünkroonis</t>
  </si>
  <si>
    <t>Kas praam müüakse täis 100%</t>
  </si>
  <si>
    <t>Keegi kohaletulnutest selgitab: Kui ekskursioonid ja kohalike piletid on info järgi välja müüdud, siis võib ka kohale tulla ja saab praami peale. Keegi pole veel maha jäänud.</t>
  </si>
  <si>
    <t>Vahur: anname selle info edasi TÜTKile</t>
  </si>
  <si>
    <t>Toomas: ühistranspordi keskus koos transpordiametiga. Sel aastal oli halb aasta ja hõljukiga tuli teha rohkem reise kui planeeritud. Uue hõljukiga 2000 reisi 5 aastaga +vajadusel 400 juurde.</t>
  </si>
  <si>
    <t>Palun infot uue hõljuki kohta</t>
  </si>
  <si>
    <t>Toomas: lühidalt tuleb uus hõljuk, aga selles on kohti pisut vähem</t>
  </si>
  <si>
    <t>Meil on saarel tuletõrjekapid. Loodetavasti neid kontrollitakse nii, et kohal on ka kohalikud, et saada selleteemaline koolitus.</t>
  </si>
  <si>
    <t>Saare külas on samuti vajalik teeremont</t>
  </si>
  <si>
    <t>Piiri küla kanali ääres suur prügimägi (Hane katastri juures)</t>
  </si>
  <si>
    <t>Prügi viiakse laupäeval, aga võiks olla pühapäeval, et saarele nädalavahetuseks tulijad saaksid prügi enne minekut ära viia.</t>
  </si>
  <si>
    <t>Toomas: I kord on 29 mail, siis 12 juunil ja 6 juulil. Info on vallamaja teadetetahvlil, poes, praami peale võiks ka info panna. Paneme ka Facebook kontole.</t>
  </si>
  <si>
    <t>Kaevuprobleemid - vesi igal pool halva kvaliteediga. Igas külas. Vaja et oleks vähemalt 1 koht, kust saab vett võtta.</t>
  </si>
  <si>
    <t>Saareküla kalmistu nurgas on puu viltu Minei katastriüksuse poole</t>
  </si>
  <si>
    <t>Saarel on suviti noori, kes on mänguväljaku jaoks juba suured, vaja oleks korvpalliplatsi, jalgpalliplatsi.</t>
  </si>
  <si>
    <t>RMK on käinud vist kaldaid puhastamas, aga oksad ujuvad kanalis. Kuidagi oleks vajalik puhastada</t>
  </si>
  <si>
    <t>Anname RMKle info edasi</t>
  </si>
  <si>
    <t>Sügisene praamigraafik - pühapäevane hilisem praam võiks minna varem. Kell seitse on liiga hilja</t>
  </si>
  <si>
    <t>Marju Jõemaa</t>
  </si>
  <si>
    <t>Jarno: sellest aastast on süsteem, kus arvutiprogramm määrab kooli arvestades jalgsi käimise teekonna pikkust. Raadi kooli lapsed peaksid kõik jõudma kooli jalgsi. Raadi kooli piirkond on hetkel umbes Maramaani. Raadiraja piirkond on seotud Raadi kooliga.</t>
  </si>
  <si>
    <t xml:space="preserve">Jarno: tee ehitus läheb edasi, aga teostamise aega ei oska prognoosida. Egle: tehtud ots oli kõige hullemas seisus, mistõttu võtsime selle esmalt ette. Jarno: sel aastal peame ehitama Keskuse tee kuni lasteaiani. </t>
  </si>
  <si>
    <t>Kas on teada mis klassid moodulitesse lähevad</t>
  </si>
  <si>
    <t>Suur ehituspood - millal tuleb</t>
  </si>
  <si>
    <t>Idee - koostada ajalooliste ideede näitus</t>
  </si>
  <si>
    <t>Vana kolhosi kontor - kas keegi teab mis seal toimuma hakkab</t>
  </si>
  <si>
    <t>õppekeskus ronimise koolitamiseks</t>
  </si>
  <si>
    <t xml:space="preserve">Äksi-Kukulinna vahe on ohtlik. Liiklusohtlikkuse osas on ohtlik nn Aruoja kurv, mis vajab ristmikule peeglit. Ristipidi sõitjaid ei näe enne kui oled juba teel. </t>
  </si>
  <si>
    <t>Bussi ja rongiplaanide ühildamine. Tabiveres raudteejaama ja bussipeatuste vahemaa suur. Võiks panna kuidagi klappima ajad või teha bussiga haagi raudteejaamas.</t>
  </si>
  <si>
    <t>Kadi: oleme Tabivere konteinerid läbi käinud. Tuleks siis tellida tühjendamine 1 kord nädalas. Elle: kas pole mõelnud prügimaja ehitamisele, selleks saab toetust valla toetusmeetmest. Kuna elame järve ääres visatakse ka kalajäätmeid, on haisemaminek kiire. Jarno - soovitame valla toetust kasutada prügimaja ehitamiseks. Kadi - KIK valmistab ette toetusmeedet, mis sisaldab ka maasiseste konteinerite paigaldamiseks. Jarno - valla maadele oleme lubanud kooskõlastatult prügimajasid ehitada.</t>
  </si>
  <si>
    <t>Ukrainlaste teema - korterelamus elavad ukrainlased, kes lärmavad öösiti, kes ei austa meie korda. Samas majas elab vanainimene, kes saab ähvardusi korrale kutsumise peale. Lapsed näevad pealt neid purjus inimesi, kes peale tööd seal joovad. Seal elavad ka venelased ja tšetšeenid. Vald võiks midagi selle lahendamiseks välja mõelda.</t>
  </si>
  <si>
    <t>Ühistranspordi teema - hommikul võiks Tabiverest minna buss otse Tartusse. Hommikune buss käib läbi Kõrveküla ja teekond on Tartusse pikk. Õhtune Palamuse buss käib läbi Kõrveküla ja taas teekond pikk. Hommikune buss sõidab 1 tund Tartusse.</t>
  </si>
  <si>
    <t>Jarno - võime küsida ühistranspordikeskuselt kas saab lisada hommikuse kiire liini Tartusse</t>
  </si>
  <si>
    <t xml:space="preserve">Kas rongiliikluse liine mis peatuvad Taiveres lisandub. </t>
  </si>
  <si>
    <t>Jarno - Tabiveres peatuvaid kiirronge ei lisandu. Olemasolevad diiselrongid hakkavad teenindama linnalähipiirkondi (Jõgeva-Tartu), mis viivad kohaliku liiklusega inimesed Tartusse kiirrongile.</t>
  </si>
  <si>
    <t>Tore on Tabiveres elada- kõik on olemas</t>
  </si>
  <si>
    <t>Tabivere kaks tiiki - kas nende ümber ja neid kaasates ei saaks teha mingid maastikukujundusprojekti - puhkeala vms. See oleks äge paik ürituse korraldamiseks - uisuplats.</t>
  </si>
  <si>
    <t>Koogi tänavavalgustus. Bussijaamade projektiga valgustust ei saanud, sest pidi tulema tänavavalgustus</t>
  </si>
  <si>
    <t>Töökoja ring - kas sellega midagi ette võetakse</t>
  </si>
  <si>
    <t>Tahaks tänada, et ujumiskoht sai ära lõigatud. Teine elanik - kas ujumiskohta ei saa tõesti korda teha, liiva tuua, ohakaväli seemned tulevad õuele. Vallalehes pilte vaadates on teised kohad ikkagi ilusad. 3 elanik - kasvab muda täis, sisse minemise koht peaks olema laiem, suveks on juba kinni kasvanud.</t>
  </si>
  <si>
    <t>Vallaarhitekt võiks käia Laeva vahel ringi - nt pingid kultuurimaja juurde, sotsmaja juures laud ja pink lagunenud</t>
  </si>
  <si>
    <t>Kärevere risti valgustus oli talvel pime, nüüd valgel ajal aga valgustus põleb</t>
  </si>
  <si>
    <t>Tallinn-Tartu ekspressi nõudepeatus võiks olla Alexela juures</t>
  </si>
  <si>
    <t>Jarno räägib kooli määramise lahendusest. Kõrveküla ja Raadi - kõndimise kaugus, mujal bussisõidu kaugus. Jarno selgitab ka seda, et oleme müünud ja võimalus on müüa veel maid, aga majaehitus on sama kallis kui linnas, seega uusarendusi väga aktiivselt ei teki. Niikaua kui lapsi on, niikaua kooli peame. Kuna oleme seni vastu pidanud peame ka edasi. Kui 1. klassid jäävad 4 lapseliseks, siis ei jää 9-klassiliseks. 10 lapselised klassid on juba peaaegu  hea.</t>
  </si>
  <si>
    <t>Kas lasteaeda suurendatakse. Kas on see, et esmalt eelistatakse kohalikke lapsi</t>
  </si>
  <si>
    <t>Jarno- hoonet ei saa enam suuremaks ehitada. Arnos arvestatakse registreerimise aega, teiseks lapsevanema soovi. Võimalik, et tuleb teha veel lisaks piirkonna kriteerium. Meil ei ole järjekorda 3aastastel ja on üksikud 1,5 aastased, kellele ei ole kohta pakkuda.</t>
  </si>
  <si>
    <t>Jarno - teada on huvi kooli pool planeerimiseks. Ka vallal on mõned krundid, mida võiksime aktiivsuse tekitamiseks müüa</t>
  </si>
  <si>
    <t>Jarno - vald saab äriprotsesse suunata ainult läbi planeeringute. Siin on eeldusi loodud. Pigem on küsimus selles, et kas piirkond on investeerijate jaoks atraktiivses vööndis, mis ei ole veel siiani jõudnud. Jarno - kooli teemadel ei ole näha põhjust muretsemiseks. 2 paralleeli täidetud, gümnaasium on täidetud, eeldused gümnaasiumi täitmiseks on olemas. Küsimus võib tekkida siis kui suuremad laste aastakäigud saavad läbi - siis peab kool olema heas vormis, et konkurentsis püsida.</t>
  </si>
  <si>
    <t>kui me saame seada kehvemaid nõudeid - näiteks toimepidevust ei tagata hetkega, siis saab kulusid kokku hoida.</t>
  </si>
  <si>
    <t xml:space="preserve">Veevärgi kodulehel avalikustatakse. </t>
  </si>
  <si>
    <t>et keskkütte arve oleks madal</t>
  </si>
  <si>
    <t>Kas terve küla saab millalgi ühtse tänavavalgustuse süsteemi ka . Tiigi tn 4 ja 5ja7 vahel vilguvad. Paljud lambid on jäänud suureks kasvanud puude taha.</t>
  </si>
  <si>
    <t xml:space="preserve">Lume lükkamise teema Igaveres. Vastati, et mõõdame lume paksust ja see ei ületanud kriitilist piiri ja lükkamist ei tehtud. Milline see piir on ja kuidas hinnatakse. </t>
  </si>
  <si>
    <t>Kuidas on bussiga, mis läheb Koosale. Kas jääb käima? Mihkel Timma - hetkel on hommikul hästi - laps saab otse Tartusse kooli juurde.</t>
  </si>
  <si>
    <t xml:space="preserve">Eks me ehitame jõudumööda, esmalt seal kus on rohkem inimesi. </t>
  </si>
  <si>
    <t>Kas koduhooldus on ainult toidu toomine</t>
  </si>
  <si>
    <t>Tore on see, et on käima läinud kultuuriüritused, inimesed on hakatud korrastama oma kodu ümbrust. Kultuurimaja valmimine on andnud kõva tõuke. Kultuurimaja juht on hea ja töökas ja teeb huvitavaid asju. Külaselts on saanud parki korda teha.</t>
  </si>
  <si>
    <t xml:space="preserve">Inimesed olid harjunud mingi graafikuga, miks tehti uus, millega inimesed ei ole harjunud? Ainult reedel saab samal päeval tagasi. Kirjutasime ka kirja, et praam sõidaks reedel, aga pandi kell 10 sõitma, mis ei sobi. Tehke selline graafik, mis sobiks kohalikele inimestele. Tehke küsitlus või midagi, et saada õige graafik. </t>
  </si>
  <si>
    <t>Kes otsustab kui palju tehakse hõljukiga reise</t>
  </si>
  <si>
    <t>Kus ja kuidas võimalik saada prügikonteineri kohta infot, see võiks tulla ka varem, nii et teaks millal asjad kokku koguda.</t>
  </si>
  <si>
    <t>Küsimus kergliiklustee ja turvalisuse kohta. Bussi pealt tulekul on tee ületamine ohtlik. Kiiruse piirang võiks olla juba teeristist ja piirang võiks olla 30km/h</t>
  </si>
  <si>
    <t>Jarno: Transpordiamet hakkab lahendama Tamme tn ristmikku ja bussipeatust. Milline lahendus tuleb ei ole veel teada. Soovitan alati ka politsei infoliinile teada anda, et siin süstemaatiliselt eiratakse piiranguid.</t>
  </si>
  <si>
    <t>Puhastame jõe ala, aga jõge ennast ei puhasta, kalad tulevad soppidesse, aga siit enam jõkke ei pääse</t>
  </si>
  <si>
    <t>Tõnis Tomingas</t>
  </si>
  <si>
    <t>Jarno Tutvustab käimasolevaid projekte ja arenguid: järjest ehitatakse uusi elamuid, sealhulgas suurt hulka korterelamuid, lisandub uusi ettevõtteid - viimane suur lisanduja on Samelin Vahi tööstuspargis. Sügisel valmib uus lasetaiahoone, kuhu tuleb 14 rühma, aga alguses on osade rühmade asemel algklassid. Kui 2029 aastal saab valmis uus koolimaja, saab kogu hoone lasteaia käsutusse. Kolmanda hoonena on kavandatud spordihoone, mille valmimise aeg on veel hilisem. Ehitamisel on Greni kaugküttevõrk. Käimas ja planeeritud on suur hulk vee- ja kanalisatsiooniarendusi. Südamekodu III etapp dementsetele valmib samuti käesoleval aasta. Oli ka sporditaristu konkurss, aga see luhtus. Järgmisel aastal läheb töösse Vahi-Kõrveküla kergliiklustee ehitamine, Mõisavärava pargi I etapi töö. Kavandatud on ka Ermi tänava väljaehitamine, aga ootame selleks välisrahastuse võimalusi. Lähiajal läheb ka suure ehituspoe ehitamiseks.</t>
  </si>
  <si>
    <t>Jarno: see on hea kui sõitjaid on. Alguses oli hirm, et buss on tühi ja me ei suuda liini käigus hoida. Hetkel on plaani peetud, et liin nr 4 pikendada tööstuspargi ringini. Ilmselt me ei pääse liin nr 9 tihendamisest. Tulevikus peaks liin nr 7 olema kiire liin Kõrveküla ja Raeplatsi vahel. Martin: enne linna uue hankeperioodi algust tuleks muudatused kokku leppida, et uues hankes oleks juba meie vajadused sees; ehk saame Narva maanteele lisada bussipeatusi. Jarno: Raadiraja majade juurde on kavandatud ka rattaringluse parkimiskoht.</t>
  </si>
  <si>
    <t>Jarno: see on eramaa, ühistu saab liikumist ise reguleerida, aga arvestama peab, et suure autoga igalt poolt ei pääse ja prügi võib siis hoopis vedamata jääda.</t>
  </si>
  <si>
    <t>Jarno: Tabivere kool, Laeva lasteaed, Maarja kool on meil varjumiskohad. 14. mail kell 15:00 peaks olema sireenide kontroll. Kui te sireene ei kuule, andke teada, sest Raadil sireene pole. Jarno selgitab õppuse sisu ja korraldust täpsemalt.</t>
  </si>
  <si>
    <t>Jarno: Kõrveküla vallamaja, Raadi lasteaed (nii Ripsik, kui uus), Lähte Spordihoone, Kõrveküla Koolimaja, tabivere Koolimaja, Laeva lasteaed on meil kerksuskeskused kus tagatakse elekter ja vesi. Kui puudub elekter, siis ei tööta ka soojavee pumbad ja maja ei saa kütta. Seetõttu on mõistlik paigaldada generaator. Vallal on selleks olemas ka toetusmeede korterelamutele. Martin: ka Päästeametil ja KIKil on vastavaid meetmeid olemas.</t>
  </si>
  <si>
    <t>Jarno: teadete tahvel on meelega paigaldatud eraldi. (Ka teised koosolekul osalejad toetavad seda, et teadete tahvel on jalgtee ääres mitte bussipeatuses)</t>
  </si>
  <si>
    <t>Jarno - kaardi peal asjad juba paistavad, aga arengud ei ole väga kiired. Ühtegi asja ei ole rahaga tagatud. Sild võib minna NATO mobiilsusmeetmesse. Hetkel on kogu vajalik 100MEUR puudu. Meie oleme tegelenud Idaringtee maade küsimusega. Luunja piirist on maad meie omandisse saadud. Luunja pool on maaomand lahendamata. Idaringile rahasid ei paista.</t>
  </si>
  <si>
    <t>Kooli "4. korrus" tuleb Raadile. 7 paralleeli asemel on nüüd Kõrvekülas ainult 4. Raadile planeeritud kool 6 paralleeliga. Kusagil on 2000-3000 inimest, kes mobiilpositsioneerimise järgi elavad siin, aga registrites ei ole. Nüüd on meil kodukoha koolid, kuhu kohad jagatakse arvutisüsteemi poolt elukoha kauguse alusel. Jarno selgitab süsteemi. Võibolla 2029 a tekib võimalus avada ka järgmisi lende.</t>
  </si>
  <si>
    <t>Egle: probleemiks on see, et arendustel on palju omanikke. Aga enne ehituslubasid ei saa kui on valmis ehitatud teed ja torud.</t>
  </si>
  <si>
    <t>Jarno - variant ongi Põhja- ja Idapoolne ümbersõit. Lahenduseks on ka ühistranspordi arendamine.</t>
  </si>
  <si>
    <t>Jarno: plaanis on ehitatava suure ehituspoe juurde.</t>
  </si>
  <si>
    <t>Jarno: kui tuleb keegi, kes soovib sellise ehitada, siis saab kohe võimaluse anda.</t>
  </si>
  <si>
    <t>Jarno: eks me käime pakkumas lahendusi. Egle - me käime arenduskaartidega suurtele arendajatele pakkumas võimalusi. Jarno - 8a tagasi ei soovinud toidupoed siia tulla, täna on mitu toidupoodi. Kõrvekülla on ehitamine algamas MEIE poe ehitamiseks.</t>
  </si>
  <si>
    <t>M.Orav - spordihall võiks olla spordihall. Siin võiks  olla ikka ka mõni kultuuriasutus, kus saab teha teatrit jms. Tartu linn on lähedal - huviringid jms on seal olemas, aga kui huviringid oleksid siin kohapeal, siis ei peaks lapsi linna viima. Võibolla ka päevakeskus vms.</t>
  </si>
  <si>
    <t>Koolipäev on tõepoolest tunde täis ja spordihoones aegasid raske leida.</t>
  </si>
  <si>
    <t>Kõrveküla spordihall. Juuksur on olemas Selveris. Jarno - mis on see ruumivajadus? Vastus - mingi ruum, kohvinurk, piljardilaud, oma ruum. Jarno - meie õnnetus on see, et meil ei ole Kõrvekülas olemasolevaid ruume. Spordihall ja selle ümbrus võiks olla potentsiaalne asukoht.</t>
  </si>
  <si>
    <t>Jarno - detailplaneeringute ja ehituslubadega. Martin - nt kas lubada korterelamuid või mitte.</t>
  </si>
  <si>
    <t>Martin - mis on jääaja keskuse puudus, miks seda ei saa kasutada. Katrin - oleme üritanud pikka aega, aga meid ei lasta siia. Ka rohelisse majja hästi ei pääse. Martin-kas ruumide mõttes on jääaja keskus sobiv. Elanik - muuseumis on muuseumi tingimused, arusaadav on mure turvalisuse ja muuseumi eksponaatide säilimise pärast. Elanik - uksed pannakse kell 18 kinni. Vahur.J. - siin on piisavalt aktiivne kogukond, kes suudab ise organiseerida tegevused. Kui saab anda kätte rohelise maja siis on juba hästi, kuigi rohelise maja teisele korrusele näiteks ei saa lubada korraga suurt hulka lapsi. Jarno - dp millega kinnistu on moodustatud on kehtetu, maakorraldusega jagatakse maaüksus kaheks, roheline maja ja parkla jäävad vallale. See on eelduseks, et saame midagi teha. Jääaja keskusel ei ole võimet rohelist maja renoveerida ja ka sisulist vajadust. Agu - jääaja keskuse majja tõesti ei saa vabalt lubada, sest siin on kohviku pool ja muuseumi pool, mis ei ole selliselt eraldatavad, et saaks turvaliselt kasutada.</t>
  </si>
  <si>
    <t>Jarno - mahutite suuruse nõuded on muutunud. Projekteeritud on teiste nõuete järgi. Täna on võimalus, et saab teha joogivee reservuaaride arvelt, aga see ei ole kindel, projekteerija arvutab läbi. Kui eelarve kannatab, siis võib muudatus kõne alla tulla. Alternatiiv on see, et rajatakse torustiku peale teeninduskaevud, mida saab tulevikus hüdrantidega varustada. Aga reaalsuses tuleb võibolla rajada kuivhüdrandid järvest. Elle - elame imelikul ajal, kus kustutusvett võtame joogiveest elades ise järve kõrval. Vahur.J. - võibolla Päästeametiga pidevalt rääkida, et meil on järv, mida kasutada</t>
  </si>
  <si>
    <t>Janek Hoffmann - meie elanike probleemi ei ole, elanike arv on kasvanud. Koht kus on tihedam asustus, tunnevad inimesed puudu kergliiklusteest Kukulinna rannani. Elanik - ka Äksi soovib kergliiklusteed Kukulinna rannani. Muus osas on meil kõik hästi - meil on näiteks 5 bussipeatust.</t>
  </si>
  <si>
    <t xml:space="preserve">Arengukavas võiks olla ka tavaliste vanemaealiste vajadused. </t>
  </si>
  <si>
    <t>Jarno selgitab elektrirongidega seotud arenguid, mis tõenäoliselt sagedasemat peatumist Tabiverre ei too. Pigem on võimaluseks Praegused porgandid, mis võiksid saada kohaliku liikluse osaks. Nt jõgeva-Tartu liin.</t>
  </si>
  <si>
    <t>Elle: eelmisel aastal sai pinnatud ja läks paremaks. Jarno - pindamiseks vahendeid juurde ei tule. Õnneks ei ole seisund veel väga hull. Teeme mustkatteid jõudumööda</t>
  </si>
  <si>
    <t>Jarno - ressurss läheb hetkel Saadjärve äärde, sest kaasavas eelarves suunati tegevus sinna. Selle tiikide lahenduse väljatöötamine on samuti kaasava eelarve teema, kust on võimalik lahenduse esimese sammuna toetust saada.</t>
  </si>
  <si>
    <t>Kas tuleb linna rendiratta võimalus kui kergliiklustee valmis saab</t>
  </si>
  <si>
    <t xml:space="preserve">Kadi - see info on Transpordiametile, aga  on suht keeruline nõusolekut saada. Proovime saada. Lubada ei saa. Koogist on läinud ka kaks korda juba pöördumisi. </t>
  </si>
  <si>
    <t>Kas on plaanis midagi ette võtta ka Palupõhja teega.</t>
  </si>
  <si>
    <t xml:space="preserve">Tagumine ots on riigitee,  kuni karjäärideni tuleb tõenäoliselt midagi  ette võtta. Sillast edasi tõenäoliselt mitte. See aasta on lume lükkamise tõttu hea, aga samas tegi kruusateed kõik katki. Pindamise mahtu sel aastal ei ole. </t>
  </si>
  <si>
    <t xml:space="preserve">Lubja tee ots - seal tekib ikka lomp, kui Koogi tee veel tõuseb, siis ikka lomp tekib. Tänud sahatamise eest, mida on juba 2 korda tehtud. Mahasõit võiks olla 10m ka kõvakattega. (kiidetakse Kadi Kukke) </t>
  </si>
  <si>
    <t>Pindamisega on nii, et hakatakse järjest tegema kus on enam inimesi. Lõpuks jõuab ka väikestesse kohtadesse. Tolmutõrjet aga teedele kus läbivat liiklust pole,  ei tehta.</t>
  </si>
  <si>
    <t>Kohalik - sigalast edasi väga ei elagi inimesi. Väänikvere teel on sild kehvas seisus</t>
  </si>
  <si>
    <t xml:space="preserve">Kallid varesed, läheb iga aastaga ainult hullemaks. Lapsed ei saa ka pargis mängida, sest varesed lähevad tigedaks. </t>
  </si>
  <si>
    <t xml:space="preserve">Kohalik - iga päev käib paugutamine, Kohalik - tulebki maha lasta.  Jarno - tunnistan, et ei oska sellega midagi teha, ega midagi soovitada. </t>
  </si>
  <si>
    <t>Jarno - ka eelmisel aastal oli teemaks, aga kohapeal vaadates oli olukord samasugune nagu mujalgi. Koogil tegi ranna näiteks Koogi külaselts. Jarno - Laeval on sageli palju formaalselt lahendamatuid pikaajalisi probleeme. Kas te pole mõelnud teha Laeva külaseltsi, kellega koos meil oleks võimalik saada nt LEADER meetmest toetusi.</t>
  </si>
  <si>
    <t>Raamatukogu lugeja kurtis, et meil on vanad silohoidlad aiamaadest edasi, kuhu on tekkinud isetekkelised prügimäed. Vana kontori juures on autokummid</t>
  </si>
  <si>
    <t>Jarno - anname  Marjaliisile ja Kadrinile info edasi. Elanik - rehvid on hoones airsofti jaoks, seega ei ole need jäätmed vaid sisseseade. Jarno - kui hoonesse pääs on takistatud ja hoones sees, siis ei ole see jäätmeteema.</t>
  </si>
  <si>
    <t>Jarno - sobivad ka eelmise aasta üldkoosoleku protokollid.</t>
  </si>
  <si>
    <t>Miks korteriühistute  toetuse voor toimub I kvartalis kui pole veel tehtud KÜ koosolekuid</t>
  </si>
  <si>
    <t>Kohalik - talgutele saamine ei ole väga aktiivne, aga siiski on alati inimesi, kes osalevad. Valeeri - meil on veel tegemata okste koristamist ja langenud puude koristamist. Kohalik - Palalinna on juba päris ilusaks koristatud</t>
  </si>
  <si>
    <t>Valeeri - igal aastal teeme, aga eelmisel aastal jäi vahele</t>
  </si>
  <si>
    <t>Jarno - meil ei ole hetkel seda jõudu ja kui tuleb, siis pigem koolimaja arendamiseks. Võib mõelda olemasoleva kõpitsemiseks. JKreela - saame kasutada ka kooli ruume, nt keraamika ja saali osas saab minna kooli ruume kasutama. Agu - kuna kool on kõrval, siis on loogiline, et saab kasutada ka kooli ruume, aulat.</t>
  </si>
  <si>
    <t>Võibolla väike parkla  vaja teha</t>
  </si>
  <si>
    <t xml:space="preserve">Agu- seda kraavi on omal ajal puhastatud ka. Jarno - valla maadele saame tellida võsa puhastamise, aga eramaal ei saa meie teha. Aigar - võsa on lihtne, aga siis on vaja eemaldada kännud, sete, mida ei saa kõrval olevale maale tõsta. </t>
  </si>
  <si>
    <t xml:space="preserve">Aigar - lume paksuse mõõtmiseks on mõnes kohas ka teeilmajaam, mis arvestab tuult, maapinna profiile. Igal pool seda kasutada ei saa ja on lokaalseid erisusi (nt hekk jms), mis mudeli prognoosidesse ei mahu. Ja piir on 10cm. See lumine öö oli selline, et masinad kogu aeg töötasid ja vahetusid ainult mehed. </t>
  </si>
  <si>
    <t xml:space="preserve">Jarno - kogu ühistranspordi korraldus muutub, Hetkel pole teada kuidas sellega kujuneb. Jarno kirjeldab olukorda. </t>
  </si>
  <si>
    <t>Lumetõrje. Mis intervalliga seda tehakse. Hea oleks kui saaks arvestada. Ingrid Matteus - arvesta sellega et elad maal.</t>
  </si>
  <si>
    <t xml:space="preserve">Aigar 2 tundi peale saju lõppu reageeritakse ja siis 12 tundi on aega teostada, Kui on rasked olud, siis võib reageerimisaeg olla 24 tundi. Aigar - mahasõidu peaks puhastama transpordiamet. Bussipeatuste koristust teeb Valla Haldus eraldi sõidukiga. kaugematesse punktidesse jõutaksegi hiljem. Tammistu piirkonnas on 2 traktorit ja peaks minema kiiresti. </t>
  </si>
  <si>
    <t>Hooldekodude teema. Milline hooldekodu eelistab Tartu valla elanikke</t>
  </si>
  <si>
    <t>Meil käib Vesnerist, Pilkast ja kaugemalt rahvast platsil palli mängimas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</si>
</sst>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186"/>
      <scheme val="minor"/>
    </font>
    <font>
      <b/>
      <sz val="11"/>
      <color theme="1"/>
      <name val="Calibri"/>
      <family val="2"/>
      <charset val="186"/>
      <scheme val="minor"/>
    </font>
    <font>
      <b/>
      <sz val="11"/>
      <color rgb="FFFF0000"/>
      <name val="Calibri"/>
      <family val="2"/>
      <charset val="186"/>
      <scheme val="minor"/>
    </font>
    <font>
      <sz val="11"/>
      <color rgb="FFFF0000"/>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Alignment="1">
      <alignment horizontal="left" vertical="top" wrapText="1"/>
    </xf>
    <xf numFmtId="0" fontId="1" fillId="0" borderId="0" xfId="0" applyFont="1"/>
    <xf numFmtId="0" fontId="1" fillId="2" borderId="0" xfId="0" applyFont="1" applyFill="1"/>
    <xf numFmtId="0" fontId="1" fillId="2" borderId="0" xfId="0" applyFont="1" applyFill="1" applyAlignment="1">
      <alignment horizontal="left" vertical="top" wrapText="1"/>
    </xf>
    <xf numFmtId="0" fontId="0" fillId="0" borderId="0" xfId="0" applyAlignment="1">
      <alignment horizontal="left"/>
    </xf>
    <xf numFmtId="0" fontId="0" fillId="3" borderId="0" xfId="0" applyFill="1"/>
    <xf numFmtId="0" fontId="0" fillId="4" borderId="0" xfId="0" applyFill="1"/>
    <xf numFmtId="0" fontId="1" fillId="2" borderId="0" xfId="0" applyFont="1" applyFill="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2" fillId="0" borderId="0" xfId="0" applyFont="1" applyAlignment="1">
      <alignment horizontal="left" vertical="top" wrapText="1"/>
    </xf>
    <xf numFmtId="0" fontId="0" fillId="5" borderId="0" xfId="0" applyFill="1"/>
    <xf numFmtId="0" fontId="4" fillId="0" borderId="0" xfId="0" applyFont="1"/>
    <xf numFmtId="0" fontId="0" fillId="0" borderId="0" xfId="0" quotePrefix="1"/>
    <xf numFmtId="0" fontId="2" fillId="0" borderId="0" xfId="0" applyFont="1"/>
    <xf numFmtId="0" fontId="2" fillId="0" borderId="0" xfId="0" applyFont="1" applyAlignment="1">
      <alignment horizontal="left" vertical="top"/>
    </xf>
    <xf numFmtId="0" fontId="0" fillId="0" borderId="0" xfId="0" applyAlignment="1">
      <alignment wrapText="1"/>
    </xf>
    <xf numFmtId="0" fontId="1" fillId="0" borderId="0" xfId="0" applyFont="1" applyAlignment="1">
      <alignment wrapText="1"/>
    </xf>
    <xf numFmtId="0" fontId="3" fillId="0" borderId="0" xfId="0" applyFont="1" applyAlignment="1">
      <alignment wrapText="1"/>
    </xf>
    <xf numFmtId="0" fontId="2" fillId="0" borderId="0" xfId="0" applyFont="1" applyAlignment="1">
      <alignment horizontal="left" wrapText="1"/>
    </xf>
    <xf numFmtId="0" fontId="0" fillId="0" borderId="0" xfId="0" applyAlignment="1">
      <alignment horizontal="left"/>
    </xf>
    <xf numFmtId="14" fontId="0" fillId="0" borderId="0" xfId="0" applyNumberFormat="1" applyAlignment="1">
      <alignment horizontal="left"/>
    </xf>
    <xf numFmtId="0" fontId="0" fillId="6" borderId="0" xfId="0" applyFill="1" applyAlignment="1">
      <alignment horizontal="left" vertical="top"/>
    </xf>
    <xf numFmtId="0" fontId="0" fillId="6" borderId="0" xfId="0" applyFill="1"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C410-DEC1-4B9A-A5E9-516482A3B268}">
  <dimension ref="A1:AI65"/>
  <sheetViews>
    <sheetView workbookViewId="0">
      <selection activeCell="Y40" sqref="Y40"/>
    </sheetView>
  </sheetViews>
  <sheetFormatPr defaultRowHeight="15" x14ac:dyDescent="0.25"/>
  <cols>
    <col min="1" max="1" width="5" customWidth="1"/>
    <col min="2" max="2" width="15.5703125" bestFit="1" customWidth="1"/>
    <col min="3" max="3" width="2.7109375" customWidth="1"/>
    <col min="4" max="4" width="5" customWidth="1"/>
    <col min="5" max="5" width="15.5703125" bestFit="1" customWidth="1"/>
    <col min="6" max="6" width="2.7109375" customWidth="1"/>
    <col min="7" max="7" width="5" customWidth="1"/>
    <col min="8" max="8" width="15.5703125" bestFit="1" customWidth="1"/>
    <col min="9" max="9" width="2.7109375" customWidth="1"/>
    <col min="10" max="10" width="5" customWidth="1"/>
    <col min="11" max="11" width="15.5703125" bestFit="1" customWidth="1"/>
    <col min="12" max="12" width="2.7109375" customWidth="1"/>
    <col min="13" max="13" width="5" customWidth="1"/>
    <col min="14" max="14" width="15.5703125" bestFit="1" customWidth="1"/>
    <col min="15" max="15" width="2.7109375" customWidth="1"/>
    <col min="16" max="16" width="5" customWidth="1"/>
    <col min="17" max="17" width="15.5703125" bestFit="1" customWidth="1"/>
    <col min="18" max="18" width="2.7109375" customWidth="1"/>
    <col min="19" max="19" width="5" customWidth="1"/>
    <col min="20" max="20" width="15.5703125" bestFit="1" customWidth="1"/>
    <col min="21" max="21" width="2.7109375" customWidth="1"/>
    <col min="22" max="22" width="5" customWidth="1"/>
    <col min="23" max="23" width="15.5703125" bestFit="1" customWidth="1"/>
    <col min="24" max="24" width="2.7109375" customWidth="1"/>
    <col min="25" max="25" width="5" customWidth="1"/>
    <col min="26" max="26" width="15.5703125" bestFit="1" customWidth="1"/>
    <col min="27" max="27" width="2.7109375" customWidth="1"/>
    <col min="28" max="28" width="5" customWidth="1"/>
    <col min="29" max="29" width="15.5703125" bestFit="1" customWidth="1"/>
    <col min="30" max="30" width="2.7109375" customWidth="1"/>
    <col min="31" max="31" width="5" customWidth="1"/>
    <col min="32" max="32" width="15.5703125" bestFit="1" customWidth="1"/>
    <col min="33" max="33" width="2.7109375" customWidth="1"/>
    <col min="34" max="34" width="5" customWidth="1"/>
    <col min="35" max="35" width="15.5703125" bestFit="1" customWidth="1"/>
  </cols>
  <sheetData>
    <row r="1" spans="1:35" x14ac:dyDescent="0.25">
      <c r="A1" s="21" t="s">
        <v>0</v>
      </c>
      <c r="B1" s="21"/>
      <c r="D1" s="21" t="s">
        <v>1</v>
      </c>
      <c r="E1" s="21"/>
      <c r="G1" s="21" t="s">
        <v>2</v>
      </c>
      <c r="H1" s="21"/>
      <c r="J1" s="21" t="s">
        <v>3</v>
      </c>
      <c r="K1" s="21"/>
      <c r="M1" s="21" t="s">
        <v>4</v>
      </c>
      <c r="N1" s="21"/>
      <c r="P1" s="21" t="s">
        <v>5</v>
      </c>
      <c r="Q1" s="21"/>
      <c r="S1" s="21" t="s">
        <v>6</v>
      </c>
      <c r="T1" s="21"/>
      <c r="V1" s="21" t="s">
        <v>7</v>
      </c>
      <c r="W1" s="21"/>
      <c r="Y1" s="21" t="s">
        <v>8</v>
      </c>
      <c r="Z1" s="21"/>
      <c r="AB1" s="21" t="s">
        <v>9</v>
      </c>
      <c r="AC1" s="21"/>
      <c r="AE1" s="21" t="s">
        <v>228</v>
      </c>
      <c r="AF1" s="21"/>
      <c r="AH1" s="21" t="s">
        <v>324</v>
      </c>
      <c r="AI1" s="21"/>
    </row>
    <row r="2" spans="1:35" x14ac:dyDescent="0.25">
      <c r="A2" s="22">
        <v>45790</v>
      </c>
      <c r="B2" s="22"/>
      <c r="D2" s="22">
        <v>45776</v>
      </c>
      <c r="E2" s="22"/>
      <c r="G2" s="22">
        <v>45783</v>
      </c>
      <c r="H2" s="22"/>
      <c r="J2" s="22">
        <v>45782</v>
      </c>
      <c r="K2" s="22"/>
      <c r="M2" s="22">
        <v>45785</v>
      </c>
      <c r="N2" s="22"/>
      <c r="P2" s="22">
        <v>45784</v>
      </c>
      <c r="Q2" s="22"/>
      <c r="S2" s="22">
        <v>45797</v>
      </c>
      <c r="T2" s="22"/>
      <c r="V2" s="22">
        <v>45796</v>
      </c>
      <c r="W2" s="22"/>
      <c r="Y2" s="22">
        <v>45799</v>
      </c>
      <c r="Z2" s="22"/>
      <c r="AB2" s="22">
        <v>45801</v>
      </c>
      <c r="AC2" s="22"/>
      <c r="AE2" s="22">
        <v>45805</v>
      </c>
      <c r="AF2" s="22"/>
      <c r="AH2" s="22">
        <v>45803</v>
      </c>
      <c r="AI2" s="22"/>
    </row>
    <row r="3" spans="1:35" x14ac:dyDescent="0.25">
      <c r="A3" s="21" t="s">
        <v>10</v>
      </c>
      <c r="B3" s="21"/>
      <c r="D3" s="21" t="s">
        <v>11</v>
      </c>
      <c r="E3" s="21"/>
      <c r="G3" s="21" t="s">
        <v>12</v>
      </c>
      <c r="H3" s="21"/>
      <c r="J3" s="21" t="s">
        <v>13</v>
      </c>
      <c r="K3" s="21"/>
      <c r="M3" s="21" t="s">
        <v>14</v>
      </c>
      <c r="N3" s="21"/>
      <c r="P3" s="21" t="s">
        <v>15</v>
      </c>
      <c r="Q3" s="21"/>
      <c r="S3" s="21" t="s">
        <v>16</v>
      </c>
      <c r="T3" s="21"/>
      <c r="V3" s="21" t="s">
        <v>17</v>
      </c>
      <c r="W3" s="21"/>
      <c r="Y3" s="21" t="s">
        <v>18</v>
      </c>
      <c r="Z3" s="21"/>
      <c r="AB3" s="21" t="s">
        <v>19</v>
      </c>
      <c r="AC3" s="21"/>
      <c r="AE3" s="21" t="s">
        <v>229</v>
      </c>
      <c r="AF3" s="21"/>
      <c r="AH3" s="21" t="s">
        <v>325</v>
      </c>
      <c r="AI3" s="21"/>
    </row>
    <row r="4" spans="1:35" x14ac:dyDescent="0.25">
      <c r="A4" s="5" t="s">
        <v>20</v>
      </c>
      <c r="B4" s="5" t="s">
        <v>21</v>
      </c>
      <c r="D4" s="5" t="s">
        <v>20</v>
      </c>
      <c r="E4" s="5" t="s">
        <v>21</v>
      </c>
      <c r="G4" s="5" t="s">
        <v>20</v>
      </c>
      <c r="H4" s="5" t="s">
        <v>21</v>
      </c>
      <c r="J4" s="5" t="s">
        <v>20</v>
      </c>
      <c r="K4" s="5" t="s">
        <v>21</v>
      </c>
      <c r="M4" s="5" t="s">
        <v>20</v>
      </c>
      <c r="N4" s="5" t="s">
        <v>21</v>
      </c>
      <c r="P4" s="5" t="s">
        <v>20</v>
      </c>
      <c r="Q4" s="5" t="s">
        <v>21</v>
      </c>
      <c r="S4" s="5" t="s">
        <v>20</v>
      </c>
      <c r="T4" s="5" t="s">
        <v>21</v>
      </c>
      <c r="V4" s="5" t="s">
        <v>20</v>
      </c>
      <c r="W4" s="5" t="s">
        <v>21</v>
      </c>
      <c r="Y4" s="5" t="s">
        <v>20</v>
      </c>
      <c r="Z4" s="5" t="s">
        <v>21</v>
      </c>
      <c r="AB4" s="5" t="s">
        <v>20</v>
      </c>
      <c r="AC4" s="5" t="s">
        <v>21</v>
      </c>
      <c r="AE4" s="5" t="s">
        <v>20</v>
      </c>
      <c r="AF4" s="5" t="s">
        <v>21</v>
      </c>
      <c r="AH4" s="5" t="s">
        <v>20</v>
      </c>
      <c r="AI4" s="5" t="s">
        <v>21</v>
      </c>
    </row>
    <row r="5" spans="1:35" x14ac:dyDescent="0.25">
      <c r="A5">
        <v>1</v>
      </c>
      <c r="B5" t="s">
        <v>285</v>
      </c>
      <c r="D5">
        <v>1</v>
      </c>
      <c r="E5" t="s">
        <v>263</v>
      </c>
      <c r="G5">
        <v>1</v>
      </c>
      <c r="H5" t="s">
        <v>257</v>
      </c>
      <c r="J5">
        <v>1</v>
      </c>
      <c r="K5" t="s">
        <v>326</v>
      </c>
      <c r="M5">
        <v>1</v>
      </c>
      <c r="N5" t="s">
        <v>31</v>
      </c>
      <c r="P5">
        <v>1</v>
      </c>
      <c r="Q5" s="7" t="s">
        <v>258</v>
      </c>
      <c r="S5">
        <v>1</v>
      </c>
      <c r="T5" s="7" t="s">
        <v>61</v>
      </c>
      <c r="V5">
        <v>1</v>
      </c>
      <c r="W5" t="s">
        <v>270</v>
      </c>
      <c r="Y5">
        <v>1</v>
      </c>
      <c r="Z5" s="7" t="s">
        <v>61</v>
      </c>
      <c r="AB5">
        <v>1</v>
      </c>
      <c r="AC5" t="s">
        <v>289</v>
      </c>
      <c r="AE5">
        <v>1</v>
      </c>
      <c r="AF5" s="12" t="s">
        <v>230</v>
      </c>
      <c r="AH5">
        <v>1</v>
      </c>
      <c r="AI5" s="7" t="s">
        <v>61</v>
      </c>
    </row>
    <row r="6" spans="1:35" x14ac:dyDescent="0.25">
      <c r="A6">
        <v>2</v>
      </c>
      <c r="B6" t="s">
        <v>286</v>
      </c>
      <c r="D6">
        <v>2</v>
      </c>
      <c r="E6" t="s">
        <v>264</v>
      </c>
      <c r="G6">
        <v>2</v>
      </c>
      <c r="H6" s="7" t="s">
        <v>258</v>
      </c>
      <c r="J6">
        <v>2</v>
      </c>
      <c r="K6" s="6" t="s">
        <v>327</v>
      </c>
      <c r="M6">
        <v>2</v>
      </c>
      <c r="N6" t="s">
        <v>312</v>
      </c>
      <c r="P6">
        <v>2</v>
      </c>
      <c r="Q6" s="6" t="s">
        <v>58</v>
      </c>
      <c r="S6">
        <v>2</v>
      </c>
      <c r="T6" s="6" t="s">
        <v>47</v>
      </c>
      <c r="V6">
        <v>2</v>
      </c>
      <c r="W6" t="s">
        <v>271</v>
      </c>
      <c r="Y6">
        <v>2</v>
      </c>
      <c r="Z6" s="6" t="s">
        <v>53</v>
      </c>
      <c r="AB6">
        <v>2</v>
      </c>
      <c r="AC6" t="s">
        <v>290</v>
      </c>
      <c r="AE6">
        <v>2</v>
      </c>
      <c r="AF6" s="12" t="s">
        <v>231</v>
      </c>
      <c r="AH6">
        <v>2</v>
      </c>
      <c r="AI6" s="6" t="s">
        <v>58</v>
      </c>
    </row>
    <row r="7" spans="1:35" x14ac:dyDescent="0.25">
      <c r="A7">
        <v>3</v>
      </c>
      <c r="B7" t="s">
        <v>56</v>
      </c>
      <c r="D7">
        <v>3</v>
      </c>
      <c r="E7" t="s">
        <v>265</v>
      </c>
      <c r="G7">
        <v>3</v>
      </c>
      <c r="H7" t="s">
        <v>23</v>
      </c>
      <c r="J7">
        <v>3</v>
      </c>
      <c r="K7" t="s">
        <v>328</v>
      </c>
      <c r="M7">
        <v>3</v>
      </c>
      <c r="N7" t="s">
        <v>313</v>
      </c>
      <c r="P7">
        <v>3</v>
      </c>
      <c r="Q7" s="12" t="s">
        <v>246</v>
      </c>
      <c r="S7">
        <v>3</v>
      </c>
      <c r="T7" t="s">
        <v>78</v>
      </c>
      <c r="V7">
        <v>3</v>
      </c>
      <c r="W7" t="s">
        <v>52</v>
      </c>
      <c r="Y7">
        <v>3</v>
      </c>
      <c r="Z7" t="s">
        <v>277</v>
      </c>
      <c r="AB7">
        <v>3</v>
      </c>
      <c r="AC7" t="s">
        <v>291</v>
      </c>
      <c r="AE7">
        <v>3</v>
      </c>
      <c r="AF7" s="12" t="s">
        <v>232</v>
      </c>
      <c r="AH7">
        <v>3</v>
      </c>
      <c r="AI7" s="7" t="s">
        <v>22</v>
      </c>
    </row>
    <row r="8" spans="1:35" x14ac:dyDescent="0.25">
      <c r="A8">
        <v>4</v>
      </c>
      <c r="B8" t="s">
        <v>287</v>
      </c>
      <c r="D8">
        <v>4</v>
      </c>
      <c r="E8" t="s">
        <v>266</v>
      </c>
      <c r="G8">
        <v>4</v>
      </c>
      <c r="H8" s="6" t="s">
        <v>259</v>
      </c>
      <c r="J8">
        <v>4</v>
      </c>
      <c r="K8" t="s">
        <v>329</v>
      </c>
      <c r="M8">
        <v>4</v>
      </c>
      <c r="N8" t="s">
        <v>57</v>
      </c>
      <c r="P8">
        <v>4</v>
      </c>
      <c r="Q8" s="12" t="s">
        <v>66</v>
      </c>
      <c r="S8">
        <v>4</v>
      </c>
      <c r="T8" s="7" t="s">
        <v>36</v>
      </c>
      <c r="V8">
        <v>4</v>
      </c>
      <c r="W8" t="s">
        <v>26</v>
      </c>
      <c r="Y8">
        <v>4</v>
      </c>
      <c r="Z8" t="s">
        <v>27</v>
      </c>
      <c r="AB8">
        <v>4</v>
      </c>
      <c r="AC8" t="s">
        <v>292</v>
      </c>
      <c r="AE8">
        <v>4</v>
      </c>
      <c r="AF8" s="12" t="s">
        <v>233</v>
      </c>
    </row>
    <row r="9" spans="1:35" x14ac:dyDescent="0.25">
      <c r="A9">
        <v>5</v>
      </c>
      <c r="B9" t="s">
        <v>288</v>
      </c>
      <c r="D9">
        <v>5</v>
      </c>
      <c r="E9" t="s">
        <v>267</v>
      </c>
      <c r="G9">
        <v>5</v>
      </c>
      <c r="H9" t="s">
        <v>260</v>
      </c>
      <c r="J9">
        <v>5</v>
      </c>
      <c r="K9" t="s">
        <v>330</v>
      </c>
      <c r="M9">
        <v>5</v>
      </c>
      <c r="N9" t="s">
        <v>65</v>
      </c>
      <c r="P9">
        <v>5</v>
      </c>
      <c r="Q9" s="12" t="s">
        <v>247</v>
      </c>
      <c r="S9">
        <v>5</v>
      </c>
      <c r="T9" t="s">
        <v>281</v>
      </c>
      <c r="V9">
        <v>5</v>
      </c>
      <c r="W9" t="s">
        <v>272</v>
      </c>
      <c r="Y9">
        <v>5</v>
      </c>
      <c r="Z9" s="7" t="s">
        <v>22</v>
      </c>
      <c r="AB9">
        <v>5</v>
      </c>
      <c r="AC9" t="s">
        <v>60</v>
      </c>
      <c r="AE9">
        <v>5</v>
      </c>
      <c r="AF9" s="7" t="s">
        <v>22</v>
      </c>
    </row>
    <row r="10" spans="1:35" x14ac:dyDescent="0.25">
      <c r="A10">
        <v>6</v>
      </c>
      <c r="B10" t="s">
        <v>55</v>
      </c>
      <c r="D10">
        <v>6</v>
      </c>
      <c r="E10" s="7" t="s">
        <v>61</v>
      </c>
      <c r="G10">
        <v>6</v>
      </c>
      <c r="H10" t="s">
        <v>261</v>
      </c>
      <c r="J10">
        <v>6</v>
      </c>
      <c r="K10" t="s">
        <v>479</v>
      </c>
      <c r="M10">
        <v>6</v>
      </c>
      <c r="N10" t="s">
        <v>314</v>
      </c>
      <c r="P10">
        <v>6</v>
      </c>
      <c r="Q10" s="12" t="s">
        <v>34</v>
      </c>
      <c r="S10">
        <v>6</v>
      </c>
      <c r="T10" s="7" t="s">
        <v>22</v>
      </c>
      <c r="V10">
        <v>6</v>
      </c>
      <c r="W10" t="s">
        <v>73</v>
      </c>
      <c r="Y10">
        <v>6</v>
      </c>
      <c r="Z10" s="6" t="s">
        <v>249</v>
      </c>
      <c r="AB10">
        <v>6</v>
      </c>
      <c r="AC10" t="s">
        <v>84</v>
      </c>
      <c r="AE10">
        <v>6</v>
      </c>
      <c r="AF10" s="7" t="s">
        <v>36</v>
      </c>
    </row>
    <row r="11" spans="1:35" x14ac:dyDescent="0.25">
      <c r="A11">
        <v>7</v>
      </c>
      <c r="B11" s="7" t="s">
        <v>22</v>
      </c>
      <c r="D11">
        <v>7</v>
      </c>
      <c r="E11" s="7" t="s">
        <v>36</v>
      </c>
      <c r="G11">
        <v>7</v>
      </c>
      <c r="H11" t="s">
        <v>40</v>
      </c>
      <c r="J11">
        <v>7</v>
      </c>
      <c r="K11" t="s">
        <v>331</v>
      </c>
      <c r="M11">
        <v>7</v>
      </c>
      <c r="N11" t="s">
        <v>315</v>
      </c>
      <c r="P11">
        <v>7</v>
      </c>
      <c r="Q11" s="12" t="s">
        <v>248</v>
      </c>
      <c r="S11">
        <v>7</v>
      </c>
      <c r="T11" t="s">
        <v>282</v>
      </c>
      <c r="V11">
        <v>7</v>
      </c>
      <c r="W11" t="s">
        <v>70</v>
      </c>
      <c r="Y11">
        <v>7</v>
      </c>
      <c r="Z11" t="s">
        <v>79</v>
      </c>
      <c r="AB11">
        <v>7</v>
      </c>
      <c r="AC11" t="s">
        <v>293</v>
      </c>
      <c r="AE11">
        <v>7</v>
      </c>
      <c r="AF11" s="12" t="s">
        <v>234</v>
      </c>
    </row>
    <row r="12" spans="1:35" x14ac:dyDescent="0.25">
      <c r="A12">
        <v>8</v>
      </c>
      <c r="B12" s="6" t="s">
        <v>249</v>
      </c>
      <c r="D12">
        <v>8</v>
      </c>
      <c r="E12" s="7" t="s">
        <v>268</v>
      </c>
      <c r="G12">
        <v>8</v>
      </c>
      <c r="H12" t="s">
        <v>262</v>
      </c>
      <c r="J12">
        <v>8</v>
      </c>
      <c r="K12" t="s">
        <v>332</v>
      </c>
      <c r="M12">
        <v>8</v>
      </c>
      <c r="N12" t="s">
        <v>316</v>
      </c>
      <c r="P12">
        <v>8</v>
      </c>
      <c r="Q12" s="6" t="s">
        <v>249</v>
      </c>
      <c r="S12">
        <v>8</v>
      </c>
      <c r="T12" t="s">
        <v>283</v>
      </c>
      <c r="V12">
        <v>8</v>
      </c>
      <c r="W12" t="s">
        <v>77</v>
      </c>
      <c r="Y12">
        <v>8</v>
      </c>
      <c r="Z12" t="s">
        <v>278</v>
      </c>
      <c r="AB12">
        <v>8</v>
      </c>
      <c r="AC12" t="s">
        <v>294</v>
      </c>
      <c r="AE12">
        <v>8</v>
      </c>
      <c r="AF12" s="12" t="s">
        <v>235</v>
      </c>
    </row>
    <row r="13" spans="1:35" x14ac:dyDescent="0.25">
      <c r="A13">
        <v>9</v>
      </c>
      <c r="B13" s="7" t="s">
        <v>36</v>
      </c>
      <c r="D13">
        <v>9</v>
      </c>
      <c r="E13" s="7" t="s">
        <v>28</v>
      </c>
      <c r="G13">
        <v>9</v>
      </c>
      <c r="H13" s="6" t="s">
        <v>249</v>
      </c>
      <c r="J13">
        <v>9</v>
      </c>
      <c r="K13" s="6" t="s">
        <v>249</v>
      </c>
      <c r="M13">
        <v>9</v>
      </c>
      <c r="N13" t="s">
        <v>48</v>
      </c>
      <c r="P13">
        <v>9</v>
      </c>
      <c r="Q13" s="12" t="s">
        <v>250</v>
      </c>
      <c r="S13">
        <v>9</v>
      </c>
      <c r="T13" s="7" t="s">
        <v>284</v>
      </c>
      <c r="V13">
        <v>9</v>
      </c>
      <c r="W13" t="s">
        <v>273</v>
      </c>
      <c r="Y13">
        <v>9</v>
      </c>
      <c r="Z13" t="s">
        <v>279</v>
      </c>
      <c r="AB13">
        <v>9</v>
      </c>
      <c r="AC13" t="s">
        <v>295</v>
      </c>
      <c r="AE13">
        <v>9</v>
      </c>
      <c r="AF13" s="12" t="s">
        <v>236</v>
      </c>
    </row>
    <row r="14" spans="1:35" x14ac:dyDescent="0.25">
      <c r="A14">
        <v>10</v>
      </c>
      <c r="B14" s="7" t="s">
        <v>28</v>
      </c>
      <c r="D14">
        <v>10</v>
      </c>
      <c r="E14" t="s">
        <v>29</v>
      </c>
      <c r="G14">
        <v>10</v>
      </c>
      <c r="H14" t="s">
        <v>62</v>
      </c>
      <c r="J14">
        <v>10</v>
      </c>
      <c r="K14" s="7" t="s">
        <v>46</v>
      </c>
      <c r="M14">
        <v>10</v>
      </c>
      <c r="N14" t="s">
        <v>44</v>
      </c>
      <c r="P14">
        <v>10</v>
      </c>
      <c r="Q14" s="12" t="s">
        <v>71</v>
      </c>
      <c r="S14">
        <v>10</v>
      </c>
      <c r="T14" t="s">
        <v>59</v>
      </c>
      <c r="V14">
        <v>10</v>
      </c>
      <c r="W14" t="s">
        <v>274</v>
      </c>
      <c r="Y14">
        <v>10</v>
      </c>
      <c r="Z14" t="s">
        <v>280</v>
      </c>
      <c r="AB14">
        <v>10</v>
      </c>
      <c r="AC14" t="s">
        <v>296</v>
      </c>
      <c r="AE14">
        <v>10</v>
      </c>
      <c r="AF14" s="12" t="s">
        <v>237</v>
      </c>
    </row>
    <row r="15" spans="1:35" x14ac:dyDescent="0.25">
      <c r="A15">
        <v>11</v>
      </c>
      <c r="B15" s="7" t="s">
        <v>39</v>
      </c>
      <c r="D15">
        <v>11</v>
      </c>
      <c r="E15" t="s">
        <v>269</v>
      </c>
      <c r="G15">
        <v>11</v>
      </c>
      <c r="H15" s="7" t="s">
        <v>22</v>
      </c>
      <c r="J15">
        <v>11</v>
      </c>
      <c r="K15" s="7" t="s">
        <v>258</v>
      </c>
      <c r="M15">
        <v>11</v>
      </c>
      <c r="N15" t="s">
        <v>317</v>
      </c>
      <c r="P15">
        <v>11</v>
      </c>
      <c r="Q15" s="12" t="s">
        <v>251</v>
      </c>
      <c r="S15">
        <v>11</v>
      </c>
      <c r="T15" s="6" t="s">
        <v>33</v>
      </c>
      <c r="V15">
        <v>11</v>
      </c>
      <c r="W15" t="s">
        <v>63</v>
      </c>
      <c r="Y15">
        <v>11</v>
      </c>
      <c r="Z15" t="s">
        <v>75</v>
      </c>
      <c r="AB15">
        <v>11</v>
      </c>
      <c r="AC15" t="s">
        <v>297</v>
      </c>
      <c r="AE15">
        <v>11</v>
      </c>
      <c r="AF15" s="12" t="s">
        <v>238</v>
      </c>
    </row>
    <row r="16" spans="1:35" x14ac:dyDescent="0.25">
      <c r="A16">
        <v>12</v>
      </c>
      <c r="B16" s="7" t="s">
        <v>61</v>
      </c>
      <c r="D16">
        <v>12</v>
      </c>
      <c r="E16" s="7" t="s">
        <v>22</v>
      </c>
      <c r="G16">
        <v>12</v>
      </c>
      <c r="H16" t="s">
        <v>72</v>
      </c>
      <c r="J16">
        <v>12</v>
      </c>
      <c r="K16" s="7" t="s">
        <v>36</v>
      </c>
      <c r="M16">
        <v>12</v>
      </c>
      <c r="N16" s="6" t="s">
        <v>37</v>
      </c>
      <c r="P16">
        <v>12</v>
      </c>
      <c r="Q16" s="12" t="s">
        <v>252</v>
      </c>
      <c r="S16">
        <v>12</v>
      </c>
      <c r="T16" s="6" t="s">
        <v>249</v>
      </c>
      <c r="V16">
        <v>12</v>
      </c>
      <c r="W16" s="7" t="s">
        <v>46</v>
      </c>
      <c r="Y16">
        <v>12</v>
      </c>
      <c r="Z16" t="s">
        <v>80</v>
      </c>
      <c r="AB16">
        <v>12</v>
      </c>
      <c r="AC16" t="s">
        <v>298</v>
      </c>
      <c r="AE16">
        <v>12</v>
      </c>
      <c r="AF16" t="s">
        <v>239</v>
      </c>
    </row>
    <row r="17" spans="4:32" x14ac:dyDescent="0.25">
      <c r="D17">
        <v>13</v>
      </c>
      <c r="E17" s="7" t="s">
        <v>39</v>
      </c>
      <c r="G17">
        <v>13</v>
      </c>
      <c r="H17" s="6" t="s">
        <v>33</v>
      </c>
      <c r="J17">
        <v>13</v>
      </c>
      <c r="K17" s="6" t="s">
        <v>58</v>
      </c>
      <c r="M17">
        <v>13</v>
      </c>
      <c r="N17" t="s">
        <v>318</v>
      </c>
      <c r="P17">
        <v>13</v>
      </c>
      <c r="Q17" s="7" t="s">
        <v>36</v>
      </c>
      <c r="S17">
        <v>13</v>
      </c>
      <c r="T17" t="s">
        <v>45</v>
      </c>
      <c r="V17">
        <v>13</v>
      </c>
      <c r="W17" t="s">
        <v>275</v>
      </c>
      <c r="AB17">
        <v>13</v>
      </c>
      <c r="AC17" t="s">
        <v>299</v>
      </c>
      <c r="AE17">
        <v>13</v>
      </c>
      <c r="AF17" t="s">
        <v>240</v>
      </c>
    </row>
    <row r="18" spans="4:32" x14ac:dyDescent="0.25">
      <c r="D18">
        <v>14</v>
      </c>
      <c r="E18" s="7" t="s">
        <v>46</v>
      </c>
      <c r="G18">
        <v>14</v>
      </c>
      <c r="H18" s="6" t="s">
        <v>47</v>
      </c>
      <c r="J18">
        <v>14</v>
      </c>
      <c r="K18" s="6" t="s">
        <v>30</v>
      </c>
      <c r="M18">
        <v>14</v>
      </c>
      <c r="N18" s="7" t="s">
        <v>319</v>
      </c>
      <c r="P18">
        <v>14</v>
      </c>
      <c r="Q18" s="12" t="s">
        <v>38</v>
      </c>
      <c r="S18">
        <v>14</v>
      </c>
      <c r="T18" s="6" t="s">
        <v>58</v>
      </c>
      <c r="V18">
        <v>14</v>
      </c>
      <c r="W18" t="s">
        <v>81</v>
      </c>
      <c r="AB18">
        <v>14</v>
      </c>
      <c r="AC18" t="s">
        <v>300</v>
      </c>
      <c r="AE18">
        <v>14</v>
      </c>
      <c r="AF18" t="s">
        <v>241</v>
      </c>
    </row>
    <row r="19" spans="4:32" x14ac:dyDescent="0.25">
      <c r="G19">
        <v>15</v>
      </c>
      <c r="H19" s="6" t="s">
        <v>41</v>
      </c>
      <c r="J19">
        <v>15</v>
      </c>
      <c r="K19" s="7" t="s">
        <v>22</v>
      </c>
      <c r="M19">
        <v>15</v>
      </c>
      <c r="N19" t="s">
        <v>320</v>
      </c>
      <c r="P19">
        <v>15</v>
      </c>
      <c r="Q19" s="12" t="s">
        <v>253</v>
      </c>
      <c r="S19">
        <v>15</v>
      </c>
      <c r="T19" t="s">
        <v>69</v>
      </c>
      <c r="V19">
        <v>15</v>
      </c>
      <c r="W19" s="7" t="s">
        <v>36</v>
      </c>
      <c r="AB19">
        <v>15</v>
      </c>
      <c r="AC19" t="s">
        <v>54</v>
      </c>
      <c r="AE19">
        <v>15</v>
      </c>
      <c r="AF19" t="s">
        <v>242</v>
      </c>
    </row>
    <row r="20" spans="4:32" x14ac:dyDescent="0.25">
      <c r="G20">
        <v>16</v>
      </c>
      <c r="H20" s="7" t="s">
        <v>36</v>
      </c>
      <c r="J20">
        <v>16</v>
      </c>
      <c r="K20" s="7" t="s">
        <v>284</v>
      </c>
      <c r="M20">
        <v>16</v>
      </c>
      <c r="N20" t="s">
        <v>321</v>
      </c>
      <c r="P20">
        <v>16</v>
      </c>
      <c r="Q20" s="12" t="s">
        <v>42</v>
      </c>
      <c r="S20">
        <v>16</v>
      </c>
      <c r="T20" t="s">
        <v>435</v>
      </c>
      <c r="V20">
        <v>16</v>
      </c>
      <c r="W20" t="s">
        <v>67</v>
      </c>
      <c r="AB20">
        <v>16</v>
      </c>
      <c r="AC20" t="s">
        <v>35</v>
      </c>
      <c r="AE20">
        <v>16</v>
      </c>
      <c r="AF20" t="s">
        <v>243</v>
      </c>
    </row>
    <row r="21" spans="4:32" x14ac:dyDescent="0.25">
      <c r="G21">
        <v>17</v>
      </c>
      <c r="H21" s="6" t="s">
        <v>30</v>
      </c>
      <c r="J21">
        <v>17</v>
      </c>
      <c r="K21" s="6" t="s">
        <v>64</v>
      </c>
      <c r="M21">
        <v>17</v>
      </c>
      <c r="N21" t="s">
        <v>322</v>
      </c>
      <c r="P21">
        <v>17</v>
      </c>
      <c r="Q21" s="6" t="s">
        <v>254</v>
      </c>
      <c r="V21">
        <v>17</v>
      </c>
      <c r="W21" t="s">
        <v>276</v>
      </c>
      <c r="AB21">
        <v>17</v>
      </c>
      <c r="AC21" t="s">
        <v>301</v>
      </c>
      <c r="AE21">
        <v>17</v>
      </c>
      <c r="AF21" t="s">
        <v>244</v>
      </c>
    </row>
    <row r="22" spans="4:32" x14ac:dyDescent="0.25">
      <c r="G22">
        <v>18</v>
      </c>
      <c r="H22" s="6" t="s">
        <v>58</v>
      </c>
      <c r="J22">
        <v>18</v>
      </c>
      <c r="K22" t="s">
        <v>50</v>
      </c>
      <c r="M22">
        <v>18</v>
      </c>
      <c r="N22" t="s">
        <v>323</v>
      </c>
      <c r="P22">
        <v>18</v>
      </c>
      <c r="Q22" s="12" t="s">
        <v>68</v>
      </c>
      <c r="V22">
        <v>18</v>
      </c>
      <c r="W22" s="6" t="s">
        <v>249</v>
      </c>
      <c r="AB22">
        <v>18</v>
      </c>
      <c r="AC22" t="s">
        <v>302</v>
      </c>
      <c r="AE22">
        <v>18</v>
      </c>
      <c r="AF22" t="s">
        <v>245</v>
      </c>
    </row>
    <row r="23" spans="4:32" x14ac:dyDescent="0.25">
      <c r="G23">
        <v>19</v>
      </c>
      <c r="H23" s="7" t="s">
        <v>61</v>
      </c>
      <c r="J23">
        <v>19</v>
      </c>
      <c r="K23" t="s">
        <v>333</v>
      </c>
      <c r="M23">
        <v>19</v>
      </c>
      <c r="N23" s="7" t="s">
        <v>61</v>
      </c>
      <c r="P23">
        <v>19</v>
      </c>
      <c r="Q23" s="12" t="s">
        <v>25</v>
      </c>
      <c r="V23">
        <v>19</v>
      </c>
      <c r="W23" s="6" t="s">
        <v>74</v>
      </c>
      <c r="AB23">
        <v>19</v>
      </c>
      <c r="AC23" t="s">
        <v>43</v>
      </c>
      <c r="AE23">
        <v>19</v>
      </c>
      <c r="AF23" s="6" t="s">
        <v>58</v>
      </c>
    </row>
    <row r="24" spans="4:32" x14ac:dyDescent="0.25">
      <c r="J24">
        <v>20</v>
      </c>
      <c r="K24" s="7" t="s">
        <v>61</v>
      </c>
      <c r="M24">
        <v>20</v>
      </c>
      <c r="N24" s="7" t="s">
        <v>22</v>
      </c>
      <c r="P24">
        <v>20</v>
      </c>
      <c r="Q24" s="12" t="s">
        <v>51</v>
      </c>
      <c r="V24">
        <v>20</v>
      </c>
      <c r="W24" s="7" t="s">
        <v>22</v>
      </c>
      <c r="AB24">
        <v>20</v>
      </c>
      <c r="AC24" t="s">
        <v>303</v>
      </c>
      <c r="AE24">
        <v>20</v>
      </c>
      <c r="AF24" s="7" t="s">
        <v>61</v>
      </c>
    </row>
    <row r="25" spans="4:32" x14ac:dyDescent="0.25">
      <c r="P25">
        <v>21</v>
      </c>
      <c r="Q25" s="6" t="s">
        <v>47</v>
      </c>
      <c r="AB25">
        <v>21</v>
      </c>
      <c r="AC25" t="s">
        <v>304</v>
      </c>
    </row>
    <row r="26" spans="4:32" x14ac:dyDescent="0.25">
      <c r="P26">
        <v>22</v>
      </c>
      <c r="Q26" s="6" t="s">
        <v>30</v>
      </c>
      <c r="AB26">
        <v>22</v>
      </c>
      <c r="AC26" t="s">
        <v>305</v>
      </c>
    </row>
    <row r="27" spans="4:32" x14ac:dyDescent="0.25">
      <c r="P27">
        <v>23</v>
      </c>
      <c r="Q27" s="12" t="s">
        <v>255</v>
      </c>
      <c r="AB27">
        <v>23</v>
      </c>
      <c r="AC27" t="s">
        <v>49</v>
      </c>
    </row>
    <row r="28" spans="4:32" x14ac:dyDescent="0.25">
      <c r="P28">
        <v>24</v>
      </c>
      <c r="Q28" s="12" t="s">
        <v>256</v>
      </c>
      <c r="AB28">
        <v>24</v>
      </c>
      <c r="AC28" t="s">
        <v>306</v>
      </c>
    </row>
    <row r="29" spans="4:32" x14ac:dyDescent="0.25">
      <c r="P29">
        <v>25</v>
      </c>
      <c r="Q29" s="7" t="s">
        <v>22</v>
      </c>
      <c r="AB29">
        <v>25</v>
      </c>
      <c r="AC29" t="s">
        <v>307</v>
      </c>
    </row>
    <row r="30" spans="4:32" x14ac:dyDescent="0.25">
      <c r="P30">
        <v>26</v>
      </c>
      <c r="Q30" s="7" t="s">
        <v>61</v>
      </c>
      <c r="AB30">
        <v>26</v>
      </c>
      <c r="AC30" t="s">
        <v>76</v>
      </c>
    </row>
    <row r="31" spans="4:32" x14ac:dyDescent="0.25">
      <c r="AB31">
        <v>27</v>
      </c>
      <c r="AC31" t="s">
        <v>308</v>
      </c>
    </row>
    <row r="32" spans="4:32" x14ac:dyDescent="0.25">
      <c r="AB32">
        <v>28</v>
      </c>
      <c r="AC32" t="s">
        <v>309</v>
      </c>
    </row>
    <row r="33" spans="1:35" x14ac:dyDescent="0.25">
      <c r="AB33">
        <v>29</v>
      </c>
      <c r="AC33" t="s">
        <v>310</v>
      </c>
    </row>
    <row r="34" spans="1:35" x14ac:dyDescent="0.25">
      <c r="AB34">
        <v>30</v>
      </c>
      <c r="AC34" t="s">
        <v>311</v>
      </c>
    </row>
    <row r="35" spans="1:35" x14ac:dyDescent="0.25">
      <c r="AB35">
        <v>31</v>
      </c>
      <c r="AC35" t="s">
        <v>32</v>
      </c>
    </row>
    <row r="36" spans="1:35" x14ac:dyDescent="0.25">
      <c r="AB36">
        <v>32</v>
      </c>
      <c r="AC36" s="7" t="s">
        <v>22</v>
      </c>
    </row>
    <row r="37" spans="1:35" x14ac:dyDescent="0.25">
      <c r="AB37">
        <v>33</v>
      </c>
      <c r="AC37" s="7" t="s">
        <v>28</v>
      </c>
    </row>
    <row r="38" spans="1:35" x14ac:dyDescent="0.25">
      <c r="AB38">
        <v>34</v>
      </c>
      <c r="AC38" s="6" t="s">
        <v>74</v>
      </c>
    </row>
    <row r="39" spans="1:35" x14ac:dyDescent="0.25">
      <c r="AB39">
        <v>35</v>
      </c>
      <c r="AC39" s="7" t="s">
        <v>258</v>
      </c>
    </row>
    <row r="40" spans="1:35" x14ac:dyDescent="0.25">
      <c r="AB40">
        <v>36</v>
      </c>
      <c r="AC40" s="7" t="s">
        <v>61</v>
      </c>
    </row>
    <row r="43" spans="1:35" s="13" customFormat="1" x14ac:dyDescent="0.25">
      <c r="B43" s="13" t="s">
        <v>347</v>
      </c>
      <c r="E43" s="13" t="s">
        <v>334</v>
      </c>
      <c r="H43" s="13" t="s">
        <v>335</v>
      </c>
      <c r="K43" s="13" t="s">
        <v>336</v>
      </c>
      <c r="N43" s="13" t="s">
        <v>337</v>
      </c>
      <c r="Q43" s="13" t="s">
        <v>338</v>
      </c>
      <c r="T43" s="13" t="s">
        <v>339</v>
      </c>
      <c r="W43" s="13" t="s">
        <v>340</v>
      </c>
      <c r="Z43" s="13" t="s">
        <v>341</v>
      </c>
      <c r="AC43" s="13" t="s">
        <v>342</v>
      </c>
      <c r="AF43" s="13" t="s">
        <v>337</v>
      </c>
      <c r="AI43" s="13" t="s">
        <v>343</v>
      </c>
    </row>
    <row r="44" spans="1:35" x14ac:dyDescent="0.25">
      <c r="B44" t="str">
        <f>+A1</f>
        <v>Raadi</v>
      </c>
      <c r="E44" t="str">
        <f t="shared" ref="C44:AI44" si="0">+D1</f>
        <v>Kõrveküla</v>
      </c>
      <c r="H44" t="str">
        <f t="shared" si="0"/>
        <v>Äksi</v>
      </c>
      <c r="K44" t="str">
        <f t="shared" si="0"/>
        <v>Tabivere</v>
      </c>
      <c r="N44" t="str">
        <f t="shared" si="0"/>
        <v>Laeva</v>
      </c>
      <c r="Q44" t="str">
        <f t="shared" si="0"/>
        <v>Lähte</v>
      </c>
      <c r="T44" t="str">
        <f t="shared" si="0"/>
        <v>Vedu</v>
      </c>
      <c r="W44" t="str">
        <f t="shared" si="0"/>
        <v>Maarja-Magdaleena</v>
      </c>
      <c r="Z44" t="str">
        <f t="shared" si="0"/>
        <v>Tammistu</v>
      </c>
      <c r="AC44" t="str">
        <f t="shared" si="0"/>
        <v>Piirissaar</v>
      </c>
      <c r="AF44" t="str">
        <f t="shared" si="0"/>
        <v>Vasula</v>
      </c>
      <c r="AI44" t="str">
        <f t="shared" si="0"/>
        <v>Erala/Kärkna</v>
      </c>
    </row>
    <row r="45" spans="1:35" x14ac:dyDescent="0.25">
      <c r="A45" t="s">
        <v>344</v>
      </c>
      <c r="B45">
        <v>6</v>
      </c>
      <c r="E45">
        <v>7</v>
      </c>
      <c r="H45">
        <v>8</v>
      </c>
      <c r="K45">
        <v>9</v>
      </c>
      <c r="N45">
        <v>16</v>
      </c>
      <c r="Q45">
        <v>19</v>
      </c>
      <c r="T45">
        <v>8</v>
      </c>
      <c r="W45">
        <v>15</v>
      </c>
      <c r="Z45">
        <v>9</v>
      </c>
      <c r="AC45">
        <v>31</v>
      </c>
      <c r="AF45">
        <v>16</v>
      </c>
      <c r="AI45">
        <v>0</v>
      </c>
    </row>
    <row r="46" spans="1:35" x14ac:dyDescent="0.25">
      <c r="A46" s="14" t="s">
        <v>345</v>
      </c>
      <c r="B46">
        <v>5</v>
      </c>
      <c r="E46">
        <v>7</v>
      </c>
      <c r="H46">
        <v>4</v>
      </c>
      <c r="K46">
        <v>6</v>
      </c>
      <c r="N46">
        <v>3</v>
      </c>
      <c r="Q46">
        <v>4</v>
      </c>
      <c r="T46">
        <v>4</v>
      </c>
      <c r="W46">
        <v>3</v>
      </c>
      <c r="Z46">
        <v>2</v>
      </c>
      <c r="AC46">
        <v>4</v>
      </c>
      <c r="AF46">
        <v>3</v>
      </c>
      <c r="AI46">
        <v>2</v>
      </c>
    </row>
    <row r="47" spans="1:35" x14ac:dyDescent="0.25">
      <c r="A47" t="s">
        <v>346</v>
      </c>
      <c r="B47">
        <v>1</v>
      </c>
      <c r="E47">
        <v>0</v>
      </c>
      <c r="H47">
        <v>7</v>
      </c>
      <c r="K47">
        <v>5</v>
      </c>
      <c r="N47">
        <v>1</v>
      </c>
      <c r="Q47">
        <v>5</v>
      </c>
      <c r="T47">
        <v>4</v>
      </c>
      <c r="W47">
        <v>2</v>
      </c>
      <c r="Z47">
        <v>1</v>
      </c>
      <c r="AC47">
        <v>1</v>
      </c>
      <c r="AF47">
        <v>1</v>
      </c>
      <c r="AI47">
        <v>1</v>
      </c>
    </row>
    <row r="48" spans="1:35" x14ac:dyDescent="0.25">
      <c r="A48" t="s">
        <v>348</v>
      </c>
      <c r="B48">
        <f>SUM(B45:B47)</f>
        <v>12</v>
      </c>
      <c r="E48">
        <f t="shared" ref="C48:AI48" si="1">SUM(E45:E47)</f>
        <v>14</v>
      </c>
      <c r="H48">
        <f t="shared" si="1"/>
        <v>19</v>
      </c>
      <c r="K48">
        <f t="shared" si="1"/>
        <v>20</v>
      </c>
      <c r="N48">
        <f t="shared" si="1"/>
        <v>20</v>
      </c>
      <c r="Q48">
        <f t="shared" si="1"/>
        <v>28</v>
      </c>
      <c r="T48">
        <f t="shared" si="1"/>
        <v>16</v>
      </c>
      <c r="W48">
        <f t="shared" si="1"/>
        <v>20</v>
      </c>
      <c r="Z48">
        <f t="shared" si="1"/>
        <v>12</v>
      </c>
      <c r="AC48">
        <f t="shared" si="1"/>
        <v>36</v>
      </c>
      <c r="AF48">
        <f t="shared" si="1"/>
        <v>20</v>
      </c>
      <c r="AI48">
        <f t="shared" si="1"/>
        <v>3</v>
      </c>
    </row>
    <row r="53" spans="2:6" x14ac:dyDescent="0.25">
      <c r="B53" s="7" t="s">
        <v>22</v>
      </c>
      <c r="C53">
        <f t="shared" ref="C53:C62" si="2">+COUNTIF($A$5:$AJ$40,B53)</f>
        <v>12</v>
      </c>
      <c r="E53" s="6" t="s">
        <v>249</v>
      </c>
      <c r="F53">
        <f t="shared" ref="F53:F65" si="3">+COUNTIF($A$5:$AJ$40,E53)</f>
        <v>7</v>
      </c>
    </row>
    <row r="54" spans="2:6" x14ac:dyDescent="0.25">
      <c r="B54" s="7" t="s">
        <v>61</v>
      </c>
      <c r="C54">
        <f t="shared" si="2"/>
        <v>11</v>
      </c>
      <c r="E54" s="6" t="s">
        <v>58</v>
      </c>
      <c r="F54">
        <f t="shared" si="3"/>
        <v>6</v>
      </c>
    </row>
    <row r="55" spans="2:6" x14ac:dyDescent="0.25">
      <c r="B55" s="7" t="s">
        <v>36</v>
      </c>
      <c r="C55">
        <f t="shared" si="2"/>
        <v>8</v>
      </c>
      <c r="E55" s="6" t="s">
        <v>47</v>
      </c>
      <c r="F55">
        <f t="shared" si="3"/>
        <v>3</v>
      </c>
    </row>
    <row r="56" spans="2:6" x14ac:dyDescent="0.25">
      <c r="B56" s="7" t="s">
        <v>258</v>
      </c>
      <c r="C56">
        <f t="shared" si="2"/>
        <v>4</v>
      </c>
      <c r="E56" s="6" t="s">
        <v>30</v>
      </c>
      <c r="F56">
        <f t="shared" si="3"/>
        <v>3</v>
      </c>
    </row>
    <row r="57" spans="2:6" x14ac:dyDescent="0.25">
      <c r="B57" s="7" t="s">
        <v>28</v>
      </c>
      <c r="C57">
        <f t="shared" si="2"/>
        <v>3</v>
      </c>
      <c r="E57" s="6" t="s">
        <v>33</v>
      </c>
      <c r="F57">
        <f t="shared" si="3"/>
        <v>2</v>
      </c>
    </row>
    <row r="58" spans="2:6" x14ac:dyDescent="0.25">
      <c r="B58" s="7" t="s">
        <v>46</v>
      </c>
      <c r="C58">
        <f t="shared" si="2"/>
        <v>3</v>
      </c>
      <c r="E58" s="6" t="s">
        <v>74</v>
      </c>
      <c r="F58">
        <f t="shared" si="3"/>
        <v>2</v>
      </c>
    </row>
    <row r="59" spans="2:6" x14ac:dyDescent="0.25">
      <c r="B59" s="7" t="s">
        <v>39</v>
      </c>
      <c r="C59">
        <f t="shared" si="2"/>
        <v>2</v>
      </c>
      <c r="E59" s="6" t="s">
        <v>259</v>
      </c>
      <c r="F59">
        <f t="shared" si="3"/>
        <v>1</v>
      </c>
    </row>
    <row r="60" spans="2:6" x14ac:dyDescent="0.25">
      <c r="B60" s="7" t="s">
        <v>284</v>
      </c>
      <c r="C60">
        <f t="shared" si="2"/>
        <v>2</v>
      </c>
      <c r="E60" s="6" t="s">
        <v>41</v>
      </c>
      <c r="F60">
        <f t="shared" si="3"/>
        <v>1</v>
      </c>
    </row>
    <row r="61" spans="2:6" x14ac:dyDescent="0.25">
      <c r="B61" s="7" t="s">
        <v>268</v>
      </c>
      <c r="C61">
        <f t="shared" si="2"/>
        <v>1</v>
      </c>
      <c r="E61" s="6" t="s">
        <v>64</v>
      </c>
      <c r="F61">
        <f t="shared" si="3"/>
        <v>1</v>
      </c>
    </row>
    <row r="62" spans="2:6" x14ac:dyDescent="0.25">
      <c r="B62" s="7" t="s">
        <v>319</v>
      </c>
      <c r="C62">
        <f t="shared" si="2"/>
        <v>1</v>
      </c>
      <c r="E62" s="6" t="s">
        <v>24</v>
      </c>
      <c r="F62">
        <f t="shared" si="3"/>
        <v>1</v>
      </c>
    </row>
    <row r="63" spans="2:6" x14ac:dyDescent="0.25">
      <c r="E63" s="6" t="s">
        <v>37</v>
      </c>
      <c r="F63">
        <f t="shared" si="3"/>
        <v>1</v>
      </c>
    </row>
    <row r="64" spans="2:6" x14ac:dyDescent="0.25">
      <c r="E64" s="6" t="s">
        <v>254</v>
      </c>
      <c r="F64">
        <f t="shared" si="3"/>
        <v>1</v>
      </c>
    </row>
    <row r="65" spans="5:6" x14ac:dyDescent="0.25">
      <c r="E65" s="6" t="s">
        <v>53</v>
      </c>
      <c r="F65">
        <f t="shared" si="3"/>
        <v>1</v>
      </c>
    </row>
  </sheetData>
  <sortState xmlns:xlrd2="http://schemas.microsoft.com/office/spreadsheetml/2017/richdata2" ref="E53:F64">
    <sortCondition descending="1" ref="F53:F64"/>
  </sortState>
  <mergeCells count="36">
    <mergeCell ref="A1:B1"/>
    <mergeCell ref="A2:B2"/>
    <mergeCell ref="A3:B3"/>
    <mergeCell ref="D1:E1"/>
    <mergeCell ref="D2:E2"/>
    <mergeCell ref="D3:E3"/>
    <mergeCell ref="G1:H1"/>
    <mergeCell ref="G2:H2"/>
    <mergeCell ref="G3:H3"/>
    <mergeCell ref="J1:K1"/>
    <mergeCell ref="J2:K2"/>
    <mergeCell ref="J3:K3"/>
    <mergeCell ref="M1:N1"/>
    <mergeCell ref="M2:N2"/>
    <mergeCell ref="M3:N3"/>
    <mergeCell ref="P1:Q1"/>
    <mergeCell ref="P2:Q2"/>
    <mergeCell ref="P3:Q3"/>
    <mergeCell ref="S1:T1"/>
    <mergeCell ref="S2:T2"/>
    <mergeCell ref="S3:T3"/>
    <mergeCell ref="V1:W1"/>
    <mergeCell ref="V2:W2"/>
    <mergeCell ref="V3:W3"/>
    <mergeCell ref="AB1:AC1"/>
    <mergeCell ref="AB2:AC2"/>
    <mergeCell ref="AB3:AC3"/>
    <mergeCell ref="Y1:Z1"/>
    <mergeCell ref="Y2:Z2"/>
    <mergeCell ref="Y3:Z3"/>
    <mergeCell ref="AE1:AF1"/>
    <mergeCell ref="AE2:AF2"/>
    <mergeCell ref="AE3:AF3"/>
    <mergeCell ref="AH1:AI1"/>
    <mergeCell ref="AH2:AI2"/>
    <mergeCell ref="AH3:A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73B32-129F-4D75-9CAA-4048E43E3FBD}">
  <dimension ref="A1:C19"/>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x14ac:dyDescent="0.25">
      <c r="A2" s="11">
        <v>2025</v>
      </c>
      <c r="B2" s="10"/>
    </row>
    <row r="3" spans="1:3" ht="30" x14ac:dyDescent="0.25">
      <c r="B3" s="1" t="s">
        <v>469</v>
      </c>
      <c r="C3" s="1" t="s">
        <v>524</v>
      </c>
    </row>
    <row r="4" spans="1:3" ht="45" x14ac:dyDescent="0.25">
      <c r="B4" s="1" t="s">
        <v>208</v>
      </c>
      <c r="C4" s="1" t="s">
        <v>209</v>
      </c>
    </row>
    <row r="5" spans="1:3" x14ac:dyDescent="0.25">
      <c r="B5" s="1" t="s">
        <v>210</v>
      </c>
      <c r="C5" s="1" t="s">
        <v>211</v>
      </c>
    </row>
    <row r="6" spans="1:3" x14ac:dyDescent="0.25">
      <c r="B6" s="1" t="s">
        <v>212</v>
      </c>
      <c r="C6" s="1" t="s">
        <v>470</v>
      </c>
    </row>
    <row r="7" spans="1:3" ht="30" x14ac:dyDescent="0.25">
      <c r="B7" s="1" t="s">
        <v>213</v>
      </c>
      <c r="C7" s="1" t="s">
        <v>214</v>
      </c>
    </row>
    <row r="8" spans="1:3" x14ac:dyDescent="0.25">
      <c r="B8" s="1" t="s">
        <v>215</v>
      </c>
      <c r="C8" s="1" t="s">
        <v>216</v>
      </c>
    </row>
    <row r="9" spans="1:3" ht="30" x14ac:dyDescent="0.25">
      <c r="B9" s="1" t="s">
        <v>217</v>
      </c>
    </row>
    <row r="10" spans="1:3" ht="75" x14ac:dyDescent="0.25">
      <c r="B10" s="1" t="s">
        <v>218</v>
      </c>
      <c r="C10" s="1" t="s">
        <v>219</v>
      </c>
    </row>
    <row r="11" spans="1:3" ht="75" x14ac:dyDescent="0.25">
      <c r="B11" s="1" t="s">
        <v>525</v>
      </c>
      <c r="C11" s="1" t="s">
        <v>526</v>
      </c>
    </row>
    <row r="12" spans="1:3" ht="45" x14ac:dyDescent="0.25">
      <c r="B12" s="1" t="s">
        <v>221</v>
      </c>
      <c r="C12" s="1" t="s">
        <v>220</v>
      </c>
    </row>
    <row r="13" spans="1:3" ht="30" x14ac:dyDescent="0.25">
      <c r="B13" s="1" t="s">
        <v>222</v>
      </c>
    </row>
    <row r="14" spans="1:3" ht="30" x14ac:dyDescent="0.25">
      <c r="B14" s="1" t="s">
        <v>225</v>
      </c>
    </row>
    <row r="15" spans="1:3" ht="30" x14ac:dyDescent="0.25">
      <c r="B15" s="1" t="s">
        <v>527</v>
      </c>
      <c r="C15" s="1" t="s">
        <v>223</v>
      </c>
    </row>
    <row r="16" spans="1:3" ht="30" x14ac:dyDescent="0.25">
      <c r="B16" s="1" t="s">
        <v>471</v>
      </c>
      <c r="C16" s="1" t="s">
        <v>224</v>
      </c>
    </row>
    <row r="17" spans="2:3" ht="30" x14ac:dyDescent="0.25">
      <c r="B17" s="1" t="s">
        <v>226</v>
      </c>
      <c r="C17" s="1" t="s">
        <v>227</v>
      </c>
    </row>
    <row r="18" spans="2:3" ht="60" x14ac:dyDescent="0.25">
      <c r="B18" s="1" t="s">
        <v>472</v>
      </c>
    </row>
    <row r="19" spans="2:3" x14ac:dyDescent="0.25">
      <c r="B19" s="1" t="s">
        <v>528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7A85-06F4-4689-BA9B-FB2F525ABC12}">
  <dimension ref="A1:C21"/>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s="16" customFormat="1" x14ac:dyDescent="0.25">
      <c r="A2" s="16">
        <v>2025</v>
      </c>
      <c r="B2" s="11"/>
      <c r="C2" s="11"/>
    </row>
    <row r="3" spans="1:3" ht="30" x14ac:dyDescent="0.25">
      <c r="A3" s="10">
        <v>1</v>
      </c>
      <c r="B3" s="1" t="s">
        <v>410</v>
      </c>
      <c r="C3" s="1" t="s">
        <v>411</v>
      </c>
    </row>
    <row r="4" spans="1:3" x14ac:dyDescent="0.25">
      <c r="A4" s="10">
        <v>2</v>
      </c>
      <c r="B4" s="1" t="s">
        <v>412</v>
      </c>
      <c r="C4" s="1" t="s">
        <v>413</v>
      </c>
    </row>
    <row r="5" spans="1:3" x14ac:dyDescent="0.25">
      <c r="A5" s="10">
        <v>3</v>
      </c>
      <c r="B5" s="1" t="s">
        <v>414</v>
      </c>
    </row>
    <row r="6" spans="1:3" ht="45" x14ac:dyDescent="0.25">
      <c r="A6" s="10">
        <v>4</v>
      </c>
      <c r="B6" s="1" t="s">
        <v>415</v>
      </c>
    </row>
    <row r="7" spans="1:3" x14ac:dyDescent="0.25">
      <c r="A7" s="10">
        <v>5</v>
      </c>
      <c r="B7" s="1" t="s">
        <v>416</v>
      </c>
      <c r="C7" s="1" t="s">
        <v>417</v>
      </c>
    </row>
    <row r="8" spans="1:3" ht="45" x14ac:dyDescent="0.25">
      <c r="A8" s="10">
        <v>6</v>
      </c>
      <c r="B8" s="1" t="s">
        <v>418</v>
      </c>
      <c r="C8" s="1" t="s">
        <v>419</v>
      </c>
    </row>
    <row r="9" spans="1:3" ht="75" x14ac:dyDescent="0.25">
      <c r="A9" s="10">
        <v>7</v>
      </c>
      <c r="B9" s="1" t="s">
        <v>473</v>
      </c>
      <c r="C9" s="1" t="s">
        <v>420</v>
      </c>
    </row>
    <row r="10" spans="1:3" ht="45" x14ac:dyDescent="0.25">
      <c r="A10" s="10">
        <v>8</v>
      </c>
      <c r="B10" s="1" t="s">
        <v>474</v>
      </c>
      <c r="C10" s="1" t="s">
        <v>421</v>
      </c>
    </row>
    <row r="11" spans="1:3" x14ac:dyDescent="0.25">
      <c r="A11" s="10">
        <v>9</v>
      </c>
      <c r="B11" s="1" t="s">
        <v>422</v>
      </c>
      <c r="C11" s="1" t="s">
        <v>423</v>
      </c>
    </row>
    <row r="12" spans="1:3" ht="30" x14ac:dyDescent="0.25">
      <c r="A12" s="10">
        <v>10</v>
      </c>
      <c r="B12" s="1" t="s">
        <v>424</v>
      </c>
    </row>
    <row r="13" spans="1:3" x14ac:dyDescent="0.25">
      <c r="A13" s="10">
        <v>11</v>
      </c>
      <c r="B13" s="1" t="s">
        <v>425</v>
      </c>
    </row>
    <row r="14" spans="1:3" x14ac:dyDescent="0.25">
      <c r="A14" s="10">
        <v>12</v>
      </c>
      <c r="B14" s="1" t="s">
        <v>426</v>
      </c>
    </row>
    <row r="15" spans="1:3" ht="30" x14ac:dyDescent="0.25">
      <c r="A15" s="10">
        <v>13</v>
      </c>
      <c r="B15" s="1" t="s">
        <v>427</v>
      </c>
    </row>
    <row r="16" spans="1:3" ht="45" x14ac:dyDescent="0.25">
      <c r="A16" s="10">
        <v>14</v>
      </c>
      <c r="B16" s="1" t="s">
        <v>475</v>
      </c>
      <c r="C16" s="1" t="s">
        <v>428</v>
      </c>
    </row>
    <row r="17" spans="1:3" ht="30" x14ac:dyDescent="0.25">
      <c r="A17" s="10">
        <v>15</v>
      </c>
      <c r="B17" s="1" t="s">
        <v>429</v>
      </c>
    </row>
    <row r="18" spans="1:3" x14ac:dyDescent="0.25">
      <c r="A18" s="10">
        <v>16</v>
      </c>
      <c r="B18" s="1" t="s">
        <v>430</v>
      </c>
    </row>
    <row r="19" spans="1:3" ht="30" x14ac:dyDescent="0.25">
      <c r="A19" s="10">
        <v>17</v>
      </c>
      <c r="B19" s="1" t="s">
        <v>431</v>
      </c>
    </row>
    <row r="20" spans="1:3" ht="30" x14ac:dyDescent="0.25">
      <c r="A20" s="10">
        <v>18</v>
      </c>
      <c r="B20" s="1" t="s">
        <v>432</v>
      </c>
      <c r="C20" s="1" t="s">
        <v>433</v>
      </c>
    </row>
    <row r="21" spans="1:3" ht="30" x14ac:dyDescent="0.25">
      <c r="A21" s="10">
        <v>19</v>
      </c>
      <c r="B21" s="1" t="s">
        <v>434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AFDF-9F46-4D5A-B168-8A9186CD69AC}">
  <dimension ref="A1:C15"/>
  <sheetViews>
    <sheetView workbookViewId="0">
      <selection activeCell="D1" sqref="D1:D1048576"/>
    </sheetView>
  </sheetViews>
  <sheetFormatPr defaultColWidth="9.140625" defaultRowHeight="15" x14ac:dyDescent="0.25"/>
  <cols>
    <col min="1" max="1" width="5" bestFit="1" customWidth="1"/>
    <col min="2" max="2" width="67.7109375" style="17" customWidth="1"/>
    <col min="3" max="3" width="69.7109375" style="17" customWidth="1"/>
  </cols>
  <sheetData>
    <row r="1" spans="1:3" s="9" customFormat="1" x14ac:dyDescent="0.25">
      <c r="A1" s="8" t="s">
        <v>20</v>
      </c>
      <c r="B1" s="4" t="s">
        <v>82</v>
      </c>
      <c r="C1" s="4" t="s">
        <v>83</v>
      </c>
    </row>
    <row r="2" spans="1:3" s="2" customFormat="1" x14ac:dyDescent="0.25">
      <c r="A2" s="20">
        <v>2025</v>
      </c>
      <c r="C2" s="18"/>
    </row>
    <row r="3" spans="1:3" ht="45" x14ac:dyDescent="0.25">
      <c r="A3">
        <v>1</v>
      </c>
      <c r="B3" s="17" t="s">
        <v>476</v>
      </c>
      <c r="C3" s="17" t="s">
        <v>477</v>
      </c>
    </row>
    <row r="4" spans="1:3" ht="30" x14ac:dyDescent="0.25">
      <c r="A4">
        <v>2</v>
      </c>
      <c r="B4" s="17" t="s">
        <v>387</v>
      </c>
      <c r="C4" s="17" t="s">
        <v>388</v>
      </c>
    </row>
    <row r="5" spans="1:3" ht="30" x14ac:dyDescent="0.25">
      <c r="A5">
        <v>3</v>
      </c>
      <c r="B5" s="17" t="s">
        <v>389</v>
      </c>
      <c r="C5" s="17" t="s">
        <v>390</v>
      </c>
    </row>
    <row r="6" spans="1:3" ht="30" x14ac:dyDescent="0.25">
      <c r="A6">
        <v>4</v>
      </c>
      <c r="B6" s="17" t="s">
        <v>391</v>
      </c>
      <c r="C6" s="17" t="s">
        <v>392</v>
      </c>
    </row>
    <row r="7" spans="1:3" ht="30" x14ac:dyDescent="0.25">
      <c r="A7">
        <v>5</v>
      </c>
      <c r="B7" s="17" t="s">
        <v>478</v>
      </c>
      <c r="C7" s="17" t="s">
        <v>393</v>
      </c>
    </row>
    <row r="8" spans="1:3" ht="30" x14ac:dyDescent="0.25">
      <c r="A8">
        <v>6</v>
      </c>
      <c r="B8" s="17" t="s">
        <v>394</v>
      </c>
      <c r="C8" s="17" t="s">
        <v>395</v>
      </c>
    </row>
    <row r="9" spans="1:3" ht="30" x14ac:dyDescent="0.25">
      <c r="A9">
        <v>7</v>
      </c>
      <c r="B9" s="17" t="s">
        <v>396</v>
      </c>
      <c r="C9" s="17" t="s">
        <v>397</v>
      </c>
    </row>
    <row r="10" spans="1:3" ht="30" x14ac:dyDescent="0.25">
      <c r="A10">
        <v>8</v>
      </c>
      <c r="B10" s="17" t="s">
        <v>398</v>
      </c>
    </row>
    <row r="11" spans="1:3" ht="30" x14ac:dyDescent="0.25">
      <c r="A11">
        <v>9</v>
      </c>
      <c r="B11" s="17" t="s">
        <v>400</v>
      </c>
      <c r="C11" s="17" t="s">
        <v>399</v>
      </c>
    </row>
    <row r="12" spans="1:3" ht="30" x14ac:dyDescent="0.25">
      <c r="A12">
        <v>10</v>
      </c>
      <c r="B12" s="17" t="s">
        <v>401</v>
      </c>
      <c r="C12" s="17" t="s">
        <v>402</v>
      </c>
    </row>
    <row r="13" spans="1:3" x14ac:dyDescent="0.25">
      <c r="A13">
        <v>11</v>
      </c>
      <c r="B13" s="17" t="s">
        <v>403</v>
      </c>
      <c r="C13" s="17" t="s">
        <v>404</v>
      </c>
    </row>
    <row r="14" spans="1:3" ht="30" x14ac:dyDescent="0.25">
      <c r="A14">
        <v>12</v>
      </c>
      <c r="B14" s="17" t="s">
        <v>405</v>
      </c>
      <c r="C14" s="17" t="s">
        <v>406</v>
      </c>
    </row>
    <row r="15" spans="1:3" x14ac:dyDescent="0.25">
      <c r="A15">
        <v>13</v>
      </c>
      <c r="B15" s="17" t="s">
        <v>407</v>
      </c>
      <c r="C15" s="17" t="s">
        <v>408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3D56C-2A40-4087-84E9-0F1465F9B532}">
  <dimension ref="A1:C3"/>
  <sheetViews>
    <sheetView workbookViewId="0">
      <selection activeCell="D1" sqref="D1:D1048576"/>
    </sheetView>
  </sheetViews>
  <sheetFormatPr defaultColWidth="9.140625" defaultRowHeight="15" x14ac:dyDescent="0.25"/>
  <cols>
    <col min="1" max="1" width="5" bestFit="1" customWidth="1"/>
    <col min="2" max="2" width="67.7109375" style="17" customWidth="1"/>
    <col min="3" max="3" width="69.7109375" style="17" customWidth="1"/>
  </cols>
  <sheetData>
    <row r="1" spans="1:3" s="9" customFormat="1" x14ac:dyDescent="0.25">
      <c r="A1" s="8" t="s">
        <v>20</v>
      </c>
      <c r="B1" s="4" t="s">
        <v>82</v>
      </c>
      <c r="C1" s="4" t="s">
        <v>83</v>
      </c>
    </row>
    <row r="2" spans="1:3" s="2" customFormat="1" x14ac:dyDescent="0.25">
      <c r="A2" s="20">
        <v>2025</v>
      </c>
      <c r="C2" s="18"/>
    </row>
    <row r="3" spans="1:3" ht="45" x14ac:dyDescent="0.25">
      <c r="B3" s="19" t="s">
        <v>409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F7CE5-E76F-491C-B126-384BDC3A0628}">
  <dimension ref="A1:C15"/>
  <sheetViews>
    <sheetView tabSelected="1" workbookViewId="0">
      <selection activeCell="D1" sqref="D1:D1048576"/>
    </sheetView>
  </sheetViews>
  <sheetFormatPr defaultRowHeight="15" x14ac:dyDescent="0.25"/>
  <cols>
    <col min="1" max="1" width="5" bestFit="1" customWidth="1"/>
    <col min="2" max="3" width="68.42578125" style="1" customWidth="1"/>
  </cols>
  <sheetData>
    <row r="1" spans="1:3" s="2" customFormat="1" x14ac:dyDescent="0.25">
      <c r="A1" s="3" t="s">
        <v>20</v>
      </c>
      <c r="B1" s="4" t="s">
        <v>82</v>
      </c>
      <c r="C1" s="4" t="s">
        <v>83</v>
      </c>
    </row>
    <row r="2" spans="1:3" x14ac:dyDescent="0.25">
      <c r="A2" s="15">
        <v>2025</v>
      </c>
    </row>
    <row r="3" spans="1:3" ht="210" x14ac:dyDescent="0.25">
      <c r="A3">
        <v>1</v>
      </c>
      <c r="C3" s="1" t="s">
        <v>480</v>
      </c>
    </row>
    <row r="4" spans="1:3" ht="45" x14ac:dyDescent="0.25">
      <c r="A4">
        <v>2</v>
      </c>
      <c r="B4" s="1" t="s">
        <v>349</v>
      </c>
      <c r="C4" s="1" t="s">
        <v>350</v>
      </c>
    </row>
    <row r="5" spans="1:3" ht="120" x14ac:dyDescent="0.25">
      <c r="A5">
        <v>3</v>
      </c>
      <c r="B5" s="1" t="s">
        <v>351</v>
      </c>
      <c r="C5" s="1" t="s">
        <v>481</v>
      </c>
    </row>
    <row r="6" spans="1:3" ht="60" x14ac:dyDescent="0.25">
      <c r="A6">
        <v>4</v>
      </c>
      <c r="B6" s="1" t="s">
        <v>352</v>
      </c>
      <c r="C6" s="1" t="s">
        <v>436</v>
      </c>
    </row>
    <row r="7" spans="1:3" ht="30" x14ac:dyDescent="0.25">
      <c r="A7">
        <v>5</v>
      </c>
      <c r="B7" s="1" t="s">
        <v>353</v>
      </c>
      <c r="C7" s="1" t="s">
        <v>354</v>
      </c>
    </row>
    <row r="8" spans="1:3" ht="45" x14ac:dyDescent="0.25">
      <c r="A8">
        <v>6</v>
      </c>
      <c r="B8" s="1" t="s">
        <v>355</v>
      </c>
      <c r="C8" s="1" t="s">
        <v>437</v>
      </c>
    </row>
    <row r="9" spans="1:3" ht="45" x14ac:dyDescent="0.25">
      <c r="A9">
        <v>7</v>
      </c>
      <c r="B9" s="1" t="s">
        <v>356</v>
      </c>
    </row>
    <row r="10" spans="1:3" ht="45" x14ac:dyDescent="0.25">
      <c r="A10">
        <v>8</v>
      </c>
      <c r="B10" s="1" t="s">
        <v>357</v>
      </c>
      <c r="C10" s="1" t="s">
        <v>482</v>
      </c>
    </row>
    <row r="11" spans="1:3" ht="60" x14ac:dyDescent="0.25">
      <c r="A11">
        <v>9</v>
      </c>
      <c r="B11" s="1" t="s">
        <v>358</v>
      </c>
      <c r="C11" s="1" t="s">
        <v>483</v>
      </c>
    </row>
    <row r="12" spans="1:3" ht="105" x14ac:dyDescent="0.25">
      <c r="A12">
        <v>10</v>
      </c>
      <c r="B12" t="s">
        <v>359</v>
      </c>
      <c r="C12" s="1" t="s">
        <v>484</v>
      </c>
    </row>
    <row r="13" spans="1:3" ht="30" x14ac:dyDescent="0.25">
      <c r="A13">
        <v>11</v>
      </c>
      <c r="B13" s="1" t="s">
        <v>360</v>
      </c>
      <c r="C13" s="1" t="s">
        <v>361</v>
      </c>
    </row>
    <row r="14" spans="1:3" ht="45" x14ac:dyDescent="0.25">
      <c r="A14">
        <v>12</v>
      </c>
      <c r="B14" s="1" t="s">
        <v>362</v>
      </c>
      <c r="C14" s="1" t="s">
        <v>485</v>
      </c>
    </row>
    <row r="15" spans="1:3" ht="60" x14ac:dyDescent="0.25">
      <c r="A15">
        <v>13</v>
      </c>
      <c r="B15" s="1" t="s">
        <v>363</v>
      </c>
      <c r="C15" s="1" t="s">
        <v>364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EA7A0-CFB9-4C34-8BCF-04E851668761}">
  <dimension ref="A1:C17"/>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s="16" customFormat="1" x14ac:dyDescent="0.25">
      <c r="A2" s="11">
        <v>2025</v>
      </c>
      <c r="C2" s="11"/>
    </row>
    <row r="3" spans="1:3" ht="90" x14ac:dyDescent="0.25">
      <c r="A3" s="10">
        <v>1</v>
      </c>
      <c r="B3" s="1" t="s">
        <v>85</v>
      </c>
      <c r="C3" s="1" t="s">
        <v>486</v>
      </c>
    </row>
    <row r="4" spans="1:3" ht="90" x14ac:dyDescent="0.25">
      <c r="A4" s="10">
        <v>2</v>
      </c>
      <c r="B4" s="1" t="s">
        <v>86</v>
      </c>
      <c r="C4" s="1" t="s">
        <v>487</v>
      </c>
    </row>
    <row r="5" spans="1:3" ht="45" x14ac:dyDescent="0.25">
      <c r="A5" s="10">
        <v>3</v>
      </c>
      <c r="B5" s="1" t="s">
        <v>88</v>
      </c>
      <c r="C5" s="1" t="s">
        <v>87</v>
      </c>
    </row>
    <row r="6" spans="1:3" x14ac:dyDescent="0.25">
      <c r="A6" s="10">
        <v>4</v>
      </c>
      <c r="B6" s="1" t="s">
        <v>438</v>
      </c>
      <c r="C6" s="1" t="s">
        <v>89</v>
      </c>
    </row>
    <row r="7" spans="1:3" ht="60" x14ac:dyDescent="0.25">
      <c r="A7" s="10">
        <v>5</v>
      </c>
      <c r="B7" s="1" t="s">
        <v>90</v>
      </c>
      <c r="C7" s="1" t="s">
        <v>91</v>
      </c>
    </row>
    <row r="8" spans="1:3" ht="30" x14ac:dyDescent="0.25">
      <c r="A8" s="10">
        <v>6</v>
      </c>
      <c r="B8" s="1" t="s">
        <v>92</v>
      </c>
      <c r="C8" s="1" t="s">
        <v>488</v>
      </c>
    </row>
    <row r="9" spans="1:3" ht="30" x14ac:dyDescent="0.25">
      <c r="A9" s="10">
        <v>7</v>
      </c>
      <c r="B9" s="1" t="s">
        <v>93</v>
      </c>
      <c r="C9" s="1" t="s">
        <v>489</v>
      </c>
    </row>
    <row r="10" spans="1:3" x14ac:dyDescent="0.25">
      <c r="A10" s="10">
        <v>8</v>
      </c>
      <c r="B10" s="1" t="s">
        <v>94</v>
      </c>
      <c r="C10" s="1" t="s">
        <v>490</v>
      </c>
    </row>
    <row r="11" spans="1:3" x14ac:dyDescent="0.25">
      <c r="A11" s="10">
        <v>9</v>
      </c>
      <c r="B11" s="1" t="s">
        <v>439</v>
      </c>
      <c r="C11" s="1" t="s">
        <v>95</v>
      </c>
    </row>
    <row r="12" spans="1:3" ht="30" x14ac:dyDescent="0.25">
      <c r="A12" s="10">
        <v>10</v>
      </c>
      <c r="B12" s="1" t="s">
        <v>96</v>
      </c>
      <c r="C12" s="1" t="s">
        <v>491</v>
      </c>
    </row>
    <row r="13" spans="1:3" s="23" customFormat="1" ht="60" x14ac:dyDescent="0.25">
      <c r="A13" s="23">
        <v>11</v>
      </c>
      <c r="B13" s="24" t="s">
        <v>97</v>
      </c>
      <c r="C13" s="24" t="s">
        <v>492</v>
      </c>
    </row>
    <row r="14" spans="1:3" x14ac:dyDescent="0.25">
      <c r="A14" s="10">
        <v>12</v>
      </c>
      <c r="B14" s="1" t="s">
        <v>440</v>
      </c>
    </row>
    <row r="15" spans="1:3" ht="60" x14ac:dyDescent="0.25">
      <c r="A15" s="10">
        <v>13</v>
      </c>
      <c r="B15" s="1" t="s">
        <v>98</v>
      </c>
      <c r="C15" s="1" t="s">
        <v>493</v>
      </c>
    </row>
    <row r="16" spans="1:3" ht="30" x14ac:dyDescent="0.25">
      <c r="A16" s="10">
        <v>14</v>
      </c>
      <c r="B16" s="1" t="s">
        <v>99</v>
      </c>
      <c r="C16" s="1" t="s">
        <v>494</v>
      </c>
    </row>
    <row r="17" spans="1:3" ht="60" x14ac:dyDescent="0.25">
      <c r="A17" s="10">
        <v>15</v>
      </c>
      <c r="B17" s="1" t="s">
        <v>100</v>
      </c>
      <c r="C17" s="1" t="s">
        <v>495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0C97-8905-470A-940B-19EB8C598A02}">
  <dimension ref="A1:C12"/>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s="16" customFormat="1" x14ac:dyDescent="0.25">
      <c r="A2" s="16">
        <v>2025</v>
      </c>
      <c r="B2" s="11"/>
      <c r="C2" s="11"/>
    </row>
    <row r="3" spans="1:3" ht="75" x14ac:dyDescent="0.25">
      <c r="B3" s="1" t="s">
        <v>118</v>
      </c>
    </row>
    <row r="4" spans="1:3" ht="30" x14ac:dyDescent="0.25">
      <c r="B4" s="1" t="s">
        <v>119</v>
      </c>
      <c r="C4" s="1" t="s">
        <v>496</v>
      </c>
    </row>
    <row r="5" spans="1:3" ht="225" x14ac:dyDescent="0.25">
      <c r="B5" s="1" t="s">
        <v>120</v>
      </c>
      <c r="C5" s="1" t="s">
        <v>497</v>
      </c>
    </row>
    <row r="6" spans="1:3" x14ac:dyDescent="0.25">
      <c r="B6" s="1" t="s">
        <v>441</v>
      </c>
      <c r="C6" s="1" t="s">
        <v>442</v>
      </c>
    </row>
    <row r="7" spans="1:3" ht="120" x14ac:dyDescent="0.25">
      <c r="B7" s="1" t="s">
        <v>121</v>
      </c>
      <c r="C7" s="1" t="s">
        <v>498</v>
      </c>
    </row>
    <row r="8" spans="1:3" ht="75" x14ac:dyDescent="0.25">
      <c r="B8" s="1" t="s">
        <v>499</v>
      </c>
    </row>
    <row r="9" spans="1:3" ht="75" x14ac:dyDescent="0.25">
      <c r="B9" s="1" t="s">
        <v>443</v>
      </c>
      <c r="C9" s="1" t="s">
        <v>124</v>
      </c>
    </row>
    <row r="10" spans="1:3" ht="30" x14ac:dyDescent="0.25">
      <c r="B10" s="1" t="s">
        <v>123</v>
      </c>
      <c r="C10" s="1" t="s">
        <v>122</v>
      </c>
    </row>
    <row r="11" spans="1:3" s="23" customFormat="1" ht="30" x14ac:dyDescent="0.25">
      <c r="B11" s="24" t="s">
        <v>500</v>
      </c>
      <c r="C11" s="24" t="s">
        <v>125</v>
      </c>
    </row>
    <row r="12" spans="1:3" s="23" customFormat="1" ht="45" x14ac:dyDescent="0.25">
      <c r="B12" s="24" t="s">
        <v>444</v>
      </c>
      <c r="C12" s="24" t="s">
        <v>501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0AC2-21D9-4E1D-903A-0A1DF3E6FBBE}">
  <dimension ref="A1:C18"/>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x14ac:dyDescent="0.25">
      <c r="A2" s="11">
        <v>2025</v>
      </c>
      <c r="B2" s="10"/>
    </row>
    <row r="3" spans="1:3" x14ac:dyDescent="0.25">
      <c r="A3" s="10">
        <v>1</v>
      </c>
      <c r="B3" s="1" t="s">
        <v>101</v>
      </c>
    </row>
    <row r="4" spans="1:3" ht="105" x14ac:dyDescent="0.25">
      <c r="A4" s="10">
        <v>2</v>
      </c>
      <c r="B4" s="1" t="s">
        <v>102</v>
      </c>
      <c r="C4" s="1" t="s">
        <v>445</v>
      </c>
    </row>
    <row r="5" spans="1:3" ht="75" x14ac:dyDescent="0.25">
      <c r="A5" s="10">
        <v>3</v>
      </c>
      <c r="B5" s="1" t="s">
        <v>446</v>
      </c>
      <c r="C5" s="1" t="s">
        <v>105</v>
      </c>
    </row>
    <row r="6" spans="1:3" ht="45" x14ac:dyDescent="0.25">
      <c r="A6" s="10">
        <v>4</v>
      </c>
      <c r="B6" s="1" t="s">
        <v>103</v>
      </c>
      <c r="C6" s="1" t="s">
        <v>104</v>
      </c>
    </row>
    <row r="7" spans="1:3" s="23" customFormat="1" ht="60" x14ac:dyDescent="0.25">
      <c r="A7" s="23">
        <v>5</v>
      </c>
      <c r="B7" s="24" t="s">
        <v>447</v>
      </c>
      <c r="C7" s="24" t="s">
        <v>448</v>
      </c>
    </row>
    <row r="8" spans="1:3" ht="60" x14ac:dyDescent="0.25">
      <c r="A8" s="10">
        <v>6</v>
      </c>
      <c r="B8" s="1" t="s">
        <v>106</v>
      </c>
      <c r="C8" s="1" t="s">
        <v>107</v>
      </c>
    </row>
    <row r="9" spans="1:3" ht="45" x14ac:dyDescent="0.25">
      <c r="A9" s="10">
        <v>7</v>
      </c>
      <c r="B9" s="1" t="s">
        <v>449</v>
      </c>
      <c r="C9" s="1" t="s">
        <v>450</v>
      </c>
    </row>
    <row r="10" spans="1:3" ht="45" x14ac:dyDescent="0.25">
      <c r="A10" s="10">
        <v>8</v>
      </c>
      <c r="B10" s="1" t="s">
        <v>108</v>
      </c>
      <c r="C10" s="1" t="s">
        <v>502</v>
      </c>
    </row>
    <row r="11" spans="1:3" ht="45" x14ac:dyDescent="0.25">
      <c r="A11" s="10">
        <v>9</v>
      </c>
      <c r="B11" s="1" t="s">
        <v>451</v>
      </c>
      <c r="C11" s="1" t="s">
        <v>109</v>
      </c>
    </row>
    <row r="12" spans="1:3" ht="60" x14ac:dyDescent="0.25">
      <c r="A12" s="10">
        <v>10</v>
      </c>
      <c r="B12" s="1" t="s">
        <v>452</v>
      </c>
      <c r="C12" s="1" t="s">
        <v>503</v>
      </c>
    </row>
    <row r="13" spans="1:3" ht="75" x14ac:dyDescent="0.25">
      <c r="A13" s="10">
        <v>11</v>
      </c>
      <c r="B13" s="1" t="s">
        <v>453</v>
      </c>
      <c r="C13" s="1" t="s">
        <v>110</v>
      </c>
    </row>
    <row r="14" spans="1:3" ht="45" x14ac:dyDescent="0.25">
      <c r="A14" s="10">
        <v>12</v>
      </c>
      <c r="B14" s="1" t="s">
        <v>111</v>
      </c>
      <c r="C14" s="1" t="s">
        <v>112</v>
      </c>
    </row>
    <row r="15" spans="1:3" x14ac:dyDescent="0.25">
      <c r="A15" s="10">
        <v>13</v>
      </c>
      <c r="B15" s="1" t="s">
        <v>113</v>
      </c>
    </row>
    <row r="16" spans="1:3" ht="45" x14ac:dyDescent="0.25">
      <c r="C16" s="1" t="s">
        <v>114</v>
      </c>
    </row>
    <row r="17" spans="1:3" ht="45" x14ac:dyDescent="0.25">
      <c r="A17" s="10" t="s">
        <v>116</v>
      </c>
      <c r="B17" s="1" t="s">
        <v>504</v>
      </c>
      <c r="C17" s="1" t="s">
        <v>115</v>
      </c>
    </row>
    <row r="18" spans="1:3" ht="45" x14ac:dyDescent="0.25">
      <c r="A18" s="10">
        <v>15</v>
      </c>
      <c r="B18" s="1" t="s">
        <v>117</v>
      </c>
      <c r="C18" s="1" t="s">
        <v>505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BBC3C-64B1-4EB9-A2A9-F1BF91C48F33}">
  <dimension ref="A1:C27"/>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s="16" customFormat="1" x14ac:dyDescent="0.25">
      <c r="A2" s="11">
        <v>2025</v>
      </c>
      <c r="C2" s="11"/>
    </row>
    <row r="3" spans="1:3" ht="60" x14ac:dyDescent="0.25">
      <c r="C3" s="1" t="s">
        <v>162</v>
      </c>
    </row>
    <row r="4" spans="1:3" ht="60" x14ac:dyDescent="0.25">
      <c r="B4" s="1" t="s">
        <v>506</v>
      </c>
      <c r="C4" s="1" t="s">
        <v>507</v>
      </c>
    </row>
    <row r="5" spans="1:3" ht="45" x14ac:dyDescent="0.25">
      <c r="B5" s="1" t="s">
        <v>163</v>
      </c>
      <c r="C5" s="1" t="s">
        <v>166</v>
      </c>
    </row>
    <row r="6" spans="1:3" ht="45" x14ac:dyDescent="0.25">
      <c r="B6" s="1" t="s">
        <v>508</v>
      </c>
    </row>
    <row r="7" spans="1:3" x14ac:dyDescent="0.25">
      <c r="B7" s="1" t="s">
        <v>164</v>
      </c>
      <c r="C7" s="1" t="s">
        <v>165</v>
      </c>
    </row>
    <row r="8" spans="1:3" ht="45" x14ac:dyDescent="0.25">
      <c r="B8" s="1" t="s">
        <v>167</v>
      </c>
      <c r="C8" s="1" t="s">
        <v>509</v>
      </c>
    </row>
    <row r="9" spans="1:3" ht="30" x14ac:dyDescent="0.25">
      <c r="B9" s="1" t="s">
        <v>454</v>
      </c>
      <c r="C9" s="1" t="s">
        <v>510</v>
      </c>
    </row>
    <row r="10" spans="1:3" ht="30" x14ac:dyDescent="0.25">
      <c r="B10" s="1" t="s">
        <v>511</v>
      </c>
      <c r="C10" s="1" t="s">
        <v>512</v>
      </c>
    </row>
    <row r="11" spans="1:3" x14ac:dyDescent="0.25">
      <c r="B11" s="1" t="s">
        <v>169</v>
      </c>
      <c r="C11" s="1" t="s">
        <v>168</v>
      </c>
    </row>
    <row r="12" spans="1:3" x14ac:dyDescent="0.25">
      <c r="B12" s="1" t="s">
        <v>170</v>
      </c>
      <c r="C12" s="1" t="s">
        <v>171</v>
      </c>
    </row>
    <row r="13" spans="1:3" ht="30" x14ac:dyDescent="0.25">
      <c r="B13" s="1" t="s">
        <v>172</v>
      </c>
      <c r="C13" s="1" t="s">
        <v>173</v>
      </c>
    </row>
    <row r="14" spans="1:3" ht="75" x14ac:dyDescent="0.25">
      <c r="B14" s="1" t="s">
        <v>455</v>
      </c>
      <c r="C14" s="1" t="s">
        <v>513</v>
      </c>
    </row>
    <row r="15" spans="1:3" x14ac:dyDescent="0.25">
      <c r="B15" s="1" t="s">
        <v>174</v>
      </c>
      <c r="C15" s="1" t="s">
        <v>175</v>
      </c>
    </row>
    <row r="16" spans="1:3" x14ac:dyDescent="0.25">
      <c r="B16" s="1" t="s">
        <v>176</v>
      </c>
      <c r="C16" s="1" t="s">
        <v>177</v>
      </c>
    </row>
    <row r="17" spans="2:3" ht="60" x14ac:dyDescent="0.25">
      <c r="B17" s="1" t="s">
        <v>178</v>
      </c>
      <c r="C17" s="1" t="s">
        <v>179</v>
      </c>
    </row>
    <row r="18" spans="2:3" ht="45" x14ac:dyDescent="0.25">
      <c r="B18" s="1" t="s">
        <v>514</v>
      </c>
      <c r="C18" s="1" t="s">
        <v>515</v>
      </c>
    </row>
    <row r="19" spans="2:3" ht="30" x14ac:dyDescent="0.25">
      <c r="B19" s="1" t="s">
        <v>456</v>
      </c>
    </row>
    <row r="20" spans="2:3" ht="30" x14ac:dyDescent="0.25">
      <c r="B20" s="1" t="s">
        <v>180</v>
      </c>
      <c r="C20" s="1" t="s">
        <v>181</v>
      </c>
    </row>
    <row r="21" spans="2:3" ht="30" x14ac:dyDescent="0.25">
      <c r="B21" s="1" t="s">
        <v>457</v>
      </c>
      <c r="C21" s="1" t="s">
        <v>182</v>
      </c>
    </row>
    <row r="22" spans="2:3" ht="45" x14ac:dyDescent="0.25">
      <c r="B22" s="1" t="s">
        <v>183</v>
      </c>
      <c r="C22" s="1" t="s">
        <v>184</v>
      </c>
    </row>
    <row r="23" spans="2:3" ht="60" x14ac:dyDescent="0.25">
      <c r="B23" s="1" t="s">
        <v>185</v>
      </c>
      <c r="C23" s="1" t="s">
        <v>186</v>
      </c>
    </row>
    <row r="24" spans="2:3" ht="60" x14ac:dyDescent="0.25">
      <c r="B24" s="1" t="s">
        <v>187</v>
      </c>
      <c r="C24" s="1" t="s">
        <v>188</v>
      </c>
    </row>
    <row r="25" spans="2:3" ht="30" x14ac:dyDescent="0.25">
      <c r="B25" s="1" t="s">
        <v>517</v>
      </c>
      <c r="C25" s="1" t="s">
        <v>516</v>
      </c>
    </row>
    <row r="26" spans="2:3" ht="60" x14ac:dyDescent="0.25">
      <c r="B26" s="1" t="s">
        <v>458</v>
      </c>
      <c r="C26" s="1" t="s">
        <v>189</v>
      </c>
    </row>
    <row r="27" spans="2:3" ht="105" x14ac:dyDescent="0.25">
      <c r="B27" s="1" t="s">
        <v>190</v>
      </c>
      <c r="C27" s="1" t="s">
        <v>459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217C-5308-49E8-80C1-582D5D927CCB}">
  <dimension ref="A1:C42"/>
  <sheetViews>
    <sheetView workbookViewId="0">
      <selection activeCell="D1" sqref="D1:D1048576"/>
    </sheetView>
  </sheetViews>
  <sheetFormatPr defaultColWidth="9.140625" defaultRowHeight="15" x14ac:dyDescent="0.25"/>
  <cols>
    <col min="1" max="1" width="5" style="10" bestFit="1" customWidth="1"/>
    <col min="2" max="2" width="58" style="1" customWidth="1"/>
    <col min="3" max="3" width="65.7109375" style="1" customWidth="1"/>
    <col min="4" max="16384" width="9.140625" style="10"/>
  </cols>
  <sheetData>
    <row r="1" spans="1:3" s="9" customFormat="1" x14ac:dyDescent="0.25">
      <c r="A1" s="8" t="s">
        <v>20</v>
      </c>
      <c r="B1" s="4" t="s">
        <v>82</v>
      </c>
      <c r="C1" s="4" t="s">
        <v>83</v>
      </c>
    </row>
    <row r="2" spans="1:3" x14ac:dyDescent="0.25">
      <c r="A2" s="11">
        <v>2025</v>
      </c>
      <c r="B2" s="10"/>
    </row>
    <row r="3" spans="1:3" ht="30" x14ac:dyDescent="0.25">
      <c r="B3" s="1" t="s">
        <v>126</v>
      </c>
    </row>
    <row r="4" spans="1:3" ht="30" x14ac:dyDescent="0.25">
      <c r="B4" s="1" t="s">
        <v>127</v>
      </c>
      <c r="C4" s="1" t="s">
        <v>128</v>
      </c>
    </row>
    <row r="5" spans="1:3" ht="60" x14ac:dyDescent="0.25">
      <c r="B5" s="1" t="s">
        <v>460</v>
      </c>
      <c r="C5" s="1" t="s">
        <v>461</v>
      </c>
    </row>
    <row r="6" spans="1:3" ht="60" x14ac:dyDescent="0.25">
      <c r="B6" s="1" t="s">
        <v>129</v>
      </c>
      <c r="C6" s="1" t="s">
        <v>130</v>
      </c>
    </row>
    <row r="7" spans="1:3" ht="30" x14ac:dyDescent="0.25">
      <c r="B7" s="1" t="s">
        <v>131</v>
      </c>
      <c r="C7" s="1" t="s">
        <v>132</v>
      </c>
    </row>
    <row r="8" spans="1:3" ht="75" x14ac:dyDescent="0.25">
      <c r="B8" s="1" t="s">
        <v>133</v>
      </c>
      <c r="C8" s="1" t="s">
        <v>134</v>
      </c>
    </row>
    <row r="9" spans="1:3" x14ac:dyDescent="0.25">
      <c r="B9" s="1" t="s">
        <v>135</v>
      </c>
      <c r="C9" s="1" t="s">
        <v>136</v>
      </c>
    </row>
    <row r="10" spans="1:3" ht="120" x14ac:dyDescent="0.25">
      <c r="B10" s="1" t="s">
        <v>137</v>
      </c>
      <c r="C10" s="1" t="s">
        <v>138</v>
      </c>
    </row>
    <row r="11" spans="1:3" ht="45" x14ac:dyDescent="0.25">
      <c r="B11" s="1" t="s">
        <v>139</v>
      </c>
      <c r="C11" s="1" t="s">
        <v>140</v>
      </c>
    </row>
    <row r="12" spans="1:3" ht="30" x14ac:dyDescent="0.25">
      <c r="B12" s="1" t="s">
        <v>141</v>
      </c>
    </row>
    <row r="13" spans="1:3" ht="30" x14ac:dyDescent="0.25">
      <c r="C13" s="1" t="s">
        <v>142</v>
      </c>
    </row>
    <row r="14" spans="1:3" ht="60" x14ac:dyDescent="0.25">
      <c r="B14" s="1" t="s">
        <v>143</v>
      </c>
      <c r="C14" s="1" t="s">
        <v>518</v>
      </c>
    </row>
    <row r="15" spans="1:3" x14ac:dyDescent="0.25">
      <c r="B15" s="1" t="s">
        <v>144</v>
      </c>
      <c r="C15" s="1" t="s">
        <v>519</v>
      </c>
    </row>
    <row r="16" spans="1:3" ht="30" x14ac:dyDescent="0.25">
      <c r="B16" s="1" t="s">
        <v>145</v>
      </c>
      <c r="C16" s="1" t="s">
        <v>146</v>
      </c>
    </row>
    <row r="17" spans="1:3" ht="30" x14ac:dyDescent="0.25">
      <c r="B17" s="1" t="s">
        <v>147</v>
      </c>
      <c r="C17" s="1" t="s">
        <v>148</v>
      </c>
    </row>
    <row r="18" spans="1:3" ht="60" x14ac:dyDescent="0.25">
      <c r="B18" s="1" t="s">
        <v>149</v>
      </c>
      <c r="C18" s="1" t="s">
        <v>150</v>
      </c>
    </row>
    <row r="19" spans="1:3" ht="30" x14ac:dyDescent="0.25">
      <c r="B19" s="1" t="s">
        <v>151</v>
      </c>
      <c r="C19" s="1" t="s">
        <v>462</v>
      </c>
    </row>
    <row r="20" spans="1:3" ht="60" x14ac:dyDescent="0.25">
      <c r="B20" s="1" t="s">
        <v>152</v>
      </c>
      <c r="C20" s="1" t="s">
        <v>153</v>
      </c>
    </row>
    <row r="21" spans="1:3" ht="30" x14ac:dyDescent="0.25">
      <c r="B21" s="1" t="s">
        <v>154</v>
      </c>
      <c r="C21" s="1" t="s">
        <v>155</v>
      </c>
    </row>
    <row r="22" spans="1:3" ht="75" x14ac:dyDescent="0.25">
      <c r="B22" s="1" t="s">
        <v>156</v>
      </c>
      <c r="C22" s="1" t="s">
        <v>520</v>
      </c>
    </row>
    <row r="23" spans="1:3" x14ac:dyDescent="0.25">
      <c r="B23" s="1" t="s">
        <v>157</v>
      </c>
    </row>
    <row r="24" spans="1:3" ht="30" x14ac:dyDescent="0.25">
      <c r="B24" s="1" t="s">
        <v>158</v>
      </c>
    </row>
    <row r="25" spans="1:3" ht="105" x14ac:dyDescent="0.25">
      <c r="B25" s="1" t="s">
        <v>159</v>
      </c>
      <c r="C25" s="1" t="s">
        <v>463</v>
      </c>
    </row>
    <row r="26" spans="1:3" ht="30" x14ac:dyDescent="0.25">
      <c r="B26" s="1" t="s">
        <v>160</v>
      </c>
      <c r="C26" s="1" t="s">
        <v>464</v>
      </c>
    </row>
    <row r="27" spans="1:3" x14ac:dyDescent="0.25">
      <c r="B27" s="1" t="s">
        <v>161</v>
      </c>
      <c r="C27" s="1" t="s">
        <v>465</v>
      </c>
    </row>
    <row r="29" spans="1:3" ht="30" x14ac:dyDescent="0.25">
      <c r="B29" s="1" t="s">
        <v>365</v>
      </c>
    </row>
    <row r="30" spans="1:3" x14ac:dyDescent="0.25">
      <c r="A30" s="10">
        <v>1</v>
      </c>
      <c r="B30" s="1" t="s">
        <v>367</v>
      </c>
    </row>
    <row r="31" spans="1:3" x14ac:dyDescent="0.25">
      <c r="A31" s="10">
        <v>2</v>
      </c>
      <c r="B31" s="1" t="s">
        <v>368</v>
      </c>
    </row>
    <row r="32" spans="1:3" x14ac:dyDescent="0.25">
      <c r="A32" s="10">
        <v>3</v>
      </c>
      <c r="B32" s="1" t="s">
        <v>369</v>
      </c>
    </row>
    <row r="33" spans="1:2" x14ac:dyDescent="0.25">
      <c r="A33" s="10">
        <v>4</v>
      </c>
      <c r="B33" s="1" t="s">
        <v>366</v>
      </c>
    </row>
    <row r="34" spans="1:2" x14ac:dyDescent="0.25">
      <c r="A34" s="10">
        <v>5</v>
      </c>
      <c r="B34" s="1" t="s">
        <v>370</v>
      </c>
    </row>
    <row r="35" spans="1:2" x14ac:dyDescent="0.25">
      <c r="A35" s="10">
        <v>6</v>
      </c>
      <c r="B35" s="1" t="s">
        <v>466</v>
      </c>
    </row>
    <row r="36" spans="1:2" x14ac:dyDescent="0.25">
      <c r="A36" s="10">
        <v>7</v>
      </c>
      <c r="B36" s="1" t="s">
        <v>371</v>
      </c>
    </row>
    <row r="37" spans="1:2" x14ac:dyDescent="0.25">
      <c r="A37" s="10">
        <v>8</v>
      </c>
      <c r="B37" s="1" t="s">
        <v>372</v>
      </c>
    </row>
    <row r="38" spans="1:2" x14ac:dyDescent="0.25">
      <c r="A38" s="10">
        <v>9</v>
      </c>
      <c r="B38" s="1" t="s">
        <v>373</v>
      </c>
    </row>
    <row r="39" spans="1:2" x14ac:dyDescent="0.25">
      <c r="A39" s="10">
        <v>10</v>
      </c>
      <c r="B39" s="1" t="s">
        <v>374</v>
      </c>
    </row>
    <row r="40" spans="1:2" x14ac:dyDescent="0.25">
      <c r="A40" s="10">
        <v>11</v>
      </c>
      <c r="B40" s="1" t="s">
        <v>375</v>
      </c>
    </row>
    <row r="41" spans="1:2" x14ac:dyDescent="0.25">
      <c r="A41" s="10">
        <v>12</v>
      </c>
      <c r="B41" s="1" t="s">
        <v>376</v>
      </c>
    </row>
    <row r="42" spans="1:2" x14ac:dyDescent="0.25">
      <c r="A42" s="10">
        <v>13</v>
      </c>
      <c r="B42" s="1" t="s">
        <v>377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FC6B8-231E-474F-A66D-92B3F3897365}">
  <dimension ref="A1:C13"/>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x14ac:dyDescent="0.25">
      <c r="A2" s="11">
        <v>2025</v>
      </c>
      <c r="B2" s="10"/>
    </row>
    <row r="3" spans="1:3" ht="60" x14ac:dyDescent="0.25">
      <c r="B3" s="1" t="s">
        <v>191</v>
      </c>
      <c r="C3" s="1" t="s">
        <v>193</v>
      </c>
    </row>
    <row r="4" spans="1:3" x14ac:dyDescent="0.25">
      <c r="B4" s="1" t="s">
        <v>521</v>
      </c>
      <c r="C4" s="1" t="s">
        <v>192</v>
      </c>
    </row>
    <row r="5" spans="1:3" ht="135" x14ac:dyDescent="0.25">
      <c r="B5" s="1" t="s">
        <v>194</v>
      </c>
      <c r="C5" s="1" t="s">
        <v>195</v>
      </c>
    </row>
    <row r="6" spans="1:3" ht="60" x14ac:dyDescent="0.25">
      <c r="B6" s="1" t="s">
        <v>196</v>
      </c>
      <c r="C6" s="1" t="s">
        <v>522</v>
      </c>
    </row>
    <row r="7" spans="1:3" ht="30" x14ac:dyDescent="0.25">
      <c r="B7" s="1" t="s">
        <v>197</v>
      </c>
      <c r="C7" s="1" t="s">
        <v>198</v>
      </c>
    </row>
    <row r="8" spans="1:3" ht="30" x14ac:dyDescent="0.25">
      <c r="B8" s="1" t="s">
        <v>203</v>
      </c>
      <c r="C8" s="1" t="s">
        <v>199</v>
      </c>
    </row>
    <row r="9" spans="1:3" ht="30" x14ac:dyDescent="0.25">
      <c r="B9" s="1" t="s">
        <v>200</v>
      </c>
      <c r="C9" s="1" t="s">
        <v>201</v>
      </c>
    </row>
    <row r="10" spans="1:3" ht="90" x14ac:dyDescent="0.25">
      <c r="B10" s="1" t="s">
        <v>467</v>
      </c>
      <c r="C10" s="1" t="s">
        <v>202</v>
      </c>
    </row>
    <row r="11" spans="1:3" ht="75" x14ac:dyDescent="0.25">
      <c r="B11" s="1" t="s">
        <v>468</v>
      </c>
      <c r="C11" s="1" t="s">
        <v>523</v>
      </c>
    </row>
    <row r="12" spans="1:3" ht="45" x14ac:dyDescent="0.25">
      <c r="B12" s="1" t="s">
        <v>205</v>
      </c>
      <c r="C12" s="1" t="s">
        <v>204</v>
      </c>
    </row>
    <row r="13" spans="1:3" ht="30" x14ac:dyDescent="0.25">
      <c r="B13" s="1" t="s">
        <v>206</v>
      </c>
      <c r="C13" s="1" t="s">
        <v>207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3A58-4C4B-46D0-95A9-324A7C2FDDB9}">
  <dimension ref="A1:C11"/>
  <sheetViews>
    <sheetView workbookViewId="0">
      <selection activeCell="D1" sqref="D1:D1048576"/>
    </sheetView>
  </sheetViews>
  <sheetFormatPr defaultColWidth="9.140625" defaultRowHeight="15" x14ac:dyDescent="0.25"/>
  <cols>
    <col min="1" max="1" width="5" style="10" bestFit="1" customWidth="1"/>
    <col min="2" max="2" width="67.7109375" style="1" customWidth="1"/>
    <col min="3" max="3" width="69.7109375" style="1" customWidth="1"/>
    <col min="4" max="16384" width="9.140625" style="10"/>
  </cols>
  <sheetData>
    <row r="1" spans="1:3" s="9" customFormat="1" x14ac:dyDescent="0.25">
      <c r="A1" s="8" t="s">
        <v>20</v>
      </c>
      <c r="B1" s="4" t="s">
        <v>82</v>
      </c>
      <c r="C1" s="4" t="s">
        <v>83</v>
      </c>
    </row>
    <row r="2" spans="1:3" s="16" customFormat="1" x14ac:dyDescent="0.25">
      <c r="A2" s="11">
        <v>2025</v>
      </c>
      <c r="C2" s="11"/>
    </row>
    <row r="3" spans="1:3" ht="30" x14ac:dyDescent="0.25">
      <c r="B3" s="1" t="s">
        <v>378</v>
      </c>
    </row>
    <row r="4" spans="1:3" x14ac:dyDescent="0.25">
      <c r="B4" s="1" t="s">
        <v>379</v>
      </c>
    </row>
    <row r="5" spans="1:3" ht="45" x14ac:dyDescent="0.25">
      <c r="B5" s="1" t="s">
        <v>380</v>
      </c>
    </row>
    <row r="6" spans="1:3" ht="45" x14ac:dyDescent="0.25">
      <c r="B6" s="1" t="s">
        <v>381</v>
      </c>
    </row>
    <row r="7" spans="1:3" ht="45" x14ac:dyDescent="0.25">
      <c r="B7" s="1" t="s">
        <v>382</v>
      </c>
    </row>
    <row r="8" spans="1:3" ht="90" x14ac:dyDescent="0.25">
      <c r="B8" s="1" t="s">
        <v>383</v>
      </c>
    </row>
    <row r="9" spans="1:3" ht="30" x14ac:dyDescent="0.25">
      <c r="B9" s="1" t="s">
        <v>384</v>
      </c>
    </row>
    <row r="10" spans="1:3" ht="30" x14ac:dyDescent="0.25">
      <c r="B10" s="1" t="s">
        <v>385</v>
      </c>
    </row>
    <row r="11" spans="1:3" ht="60" x14ac:dyDescent="0.25">
      <c r="B11" s="1" t="s">
        <v>386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13</vt:i4>
      </vt:variant>
    </vt:vector>
  </HeadingPairs>
  <TitlesOfParts>
    <vt:vector size="13" baseType="lpstr">
      <vt:lpstr>Osalejad</vt:lpstr>
      <vt:lpstr>Raadi</vt:lpstr>
      <vt:lpstr>Kõrveküla</vt:lpstr>
      <vt:lpstr>Äksi</vt:lpstr>
      <vt:lpstr>Tabivere</vt:lpstr>
      <vt:lpstr>Laeva</vt:lpstr>
      <vt:lpstr>Lähte</vt:lpstr>
      <vt:lpstr>Vedu</vt:lpstr>
      <vt:lpstr>Maarja Magdaleena</vt:lpstr>
      <vt:lpstr>Tammistu</vt:lpstr>
      <vt:lpstr>Piirissaar</vt:lpstr>
      <vt:lpstr>Vasula</vt:lpstr>
      <vt:lpstr>Erala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Tõnis Tõnissoo</dc:creator>
  <cp:keywords/>
  <dc:description/>
  <cp:lastModifiedBy>Tõnis Tõnissoo</cp:lastModifiedBy>
  <cp:revision/>
  <dcterms:created xsi:type="dcterms:W3CDTF">2023-06-05T06:59:02Z</dcterms:created>
  <dcterms:modified xsi:type="dcterms:W3CDTF">2025-08-12T06:42:29Z</dcterms:modified>
  <cp:category/>
  <cp:contentStatus/>
</cp:coreProperties>
</file>