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ikl\Desktop\Ajutine\Alates 10-01-2022\"/>
    </mc:Choice>
  </mc:AlternateContent>
  <xr:revisionPtr revIDLastSave="0" documentId="8_{8BE0F3D7-C8DA-4FAF-A752-38D6DF6772F1}" xr6:coauthVersionLast="47" xr6:coauthVersionMax="47" xr10:uidLastSave="{00000000-0000-0000-0000-000000000000}"/>
  <bookViews>
    <workbookView xWindow="-90" yWindow="-90" windowWidth="19380" windowHeight="11580"/>
  </bookViews>
  <sheets>
    <sheet name="823 (95)" sheetId="35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35" l="1"/>
  <c r="C15" i="35" s="1"/>
  <c r="C16" i="35" s="1"/>
  <c r="C17" i="35" s="1"/>
  <c r="C18" i="35" s="1"/>
  <c r="C19" i="35" s="1"/>
  <c r="C20" i="35" s="1"/>
  <c r="C21" i="35" s="1"/>
  <c r="C22" i="35" s="1"/>
  <c r="C23" i="35" s="1"/>
  <c r="C24" i="35" s="1"/>
  <c r="C25" i="35" s="1"/>
  <c r="C26" i="35" s="1"/>
  <c r="C27" i="35" s="1"/>
  <c r="C28" i="35" s="1"/>
  <c r="C29" i="35" s="1"/>
  <c r="C30" i="35" s="1"/>
  <c r="C31" i="35" s="1"/>
  <c r="C32" i="35" s="1"/>
  <c r="C33" i="35" s="1"/>
  <c r="C34" i="35" s="1"/>
  <c r="C35" i="35" s="1"/>
  <c r="C36" i="35" s="1"/>
  <c r="C37" i="35" s="1"/>
  <c r="C38" i="35" s="1"/>
  <c r="C39" i="35" s="1"/>
  <c r="C40" i="35" s="1"/>
  <c r="C41" i="35" s="1"/>
  <c r="C42" i="35" s="1"/>
  <c r="C43" i="35" s="1"/>
  <c r="C44" i="35" s="1"/>
  <c r="C45" i="35" s="1"/>
  <c r="C46" i="35" s="1"/>
  <c r="C47" i="35" s="1"/>
  <c r="C48" i="35" s="1"/>
</calcChain>
</file>

<file path=xl/sharedStrings.xml><?xml version="1.0" encoding="utf-8"?>
<sst xmlns="http://schemas.openxmlformats.org/spreadsheetml/2006/main" count="113" uniqueCount="73">
  <si>
    <t>SÕIDUPLAAN</t>
  </si>
  <si>
    <t>RÕÕMU TEE</t>
  </si>
  <si>
    <t>TORDI</t>
  </si>
  <si>
    <t>Tartu linn</t>
  </si>
  <si>
    <t>Tartu vald</t>
  </si>
  <si>
    <t>KÄHRI</t>
  </si>
  <si>
    <t>PILKA</t>
  </si>
  <si>
    <t>Liiklus toimub esmaspäevast reedeni (v.a riigipühad)</t>
  </si>
  <si>
    <t>TAMMISTU MÕIS</t>
  </si>
  <si>
    <t>TAMMISTU</t>
  </si>
  <si>
    <t>KERSNA</t>
  </si>
  <si>
    <t>ARAVUSTE</t>
  </si>
  <si>
    <t>RAHUMÄE (S)</t>
  </si>
  <si>
    <t>ANNEMÕISA (V)</t>
  </si>
  <si>
    <t>JÕE (V)</t>
  </si>
  <si>
    <t>(S)</t>
  </si>
  <si>
    <t>(V)</t>
  </si>
  <si>
    <t>MAAKONNALIINI NR  823</t>
  </si>
  <si>
    <t>AIANDI TEE</t>
  </si>
  <si>
    <t>LOHKVA</t>
  </si>
  <si>
    <t>PÕVVATU</t>
  </si>
  <si>
    <t>PAPLI</t>
  </si>
  <si>
    <t>VANAMÕISA</t>
  </si>
  <si>
    <t>LUUNJA KOOL</t>
  </si>
  <si>
    <t>LUUNJA</t>
  </si>
  <si>
    <t>OJA</t>
  </si>
  <si>
    <t>REINU</t>
  </si>
  <si>
    <t>JOORA</t>
  </si>
  <si>
    <t>TORDI peatuses võimalik ümber istuda liini 818 bussile</t>
  </si>
  <si>
    <t>TARTU - LUUNJA - TAMMISTU - PILKA - TARTU</t>
  </si>
  <si>
    <t>JALAKA</t>
  </si>
  <si>
    <t>Luunja vald</t>
  </si>
  <si>
    <t>SUPSI</t>
  </si>
  <si>
    <t>SAHKAPUU</t>
  </si>
  <si>
    <t>LENNU TEE</t>
  </si>
  <si>
    <t>Väljumise kellaaeg</t>
  </si>
  <si>
    <t>Liini pikkus (km)</t>
  </si>
  <si>
    <t>Peatuste vahe (km)</t>
  </si>
  <si>
    <t>Peatus</t>
  </si>
  <si>
    <t>Asukoht</t>
  </si>
  <si>
    <t xml:space="preserve">Tartu Maavalitsuse (Riia 15, Tartu 51510) ja AS-i GoBus (Ringtee 25, Tartu 50105) </t>
  </si>
  <si>
    <t>TARTU BUSSIJAAM</t>
  </si>
  <si>
    <t>SÕPRUSE PUIESTEE (S)</t>
  </si>
  <si>
    <t>AARE</t>
  </si>
  <si>
    <t>KELDRI</t>
  </si>
  <si>
    <t>SILLA I (S)</t>
  </si>
  <si>
    <t>MÄNNI (V)</t>
  </si>
  <si>
    <t>Nõudepeatus bussi sisenemiseks (kellaaeg on orienteeruv)</t>
  </si>
  <si>
    <t>Nõudepeatus bussist väljumiseks (kellaaeg on orienteeruv)</t>
  </si>
  <si>
    <t>Lepingupoolte rekvisiidid</t>
  </si>
  <si>
    <t>Tartumaa Ühistranspordikeskus</t>
  </si>
  <si>
    <t>Pepleri 6, 51003 Tartu linn</t>
  </si>
  <si>
    <t>Äriregistri kood 80426233</t>
  </si>
  <si>
    <t>transport@tartumaa.ee</t>
  </si>
  <si>
    <t>Telefon 56876944</t>
  </si>
  <si>
    <t>AS GoBus</t>
  </si>
  <si>
    <t>Ringtee 25, 50105 Tartu linn</t>
  </si>
  <si>
    <t>Äriregistri kood 10085032</t>
  </si>
  <si>
    <t>Telefon 6310280</t>
  </si>
  <si>
    <t>andrei.mandla@go.ee</t>
  </si>
  <si>
    <t>Dispetšerteenuse telefon 6404000</t>
  </si>
  <si>
    <t>TAABRI *</t>
  </si>
  <si>
    <t>06:51</t>
  </si>
  <si>
    <t>(koos 50% sissesõitudega)</t>
  </si>
  <si>
    <t>*</t>
  </si>
  <si>
    <t>Nõudepeatuses väljumisest teavitada bussi sisenemisel</t>
  </si>
  <si>
    <t>Nõudepeatuses sisenemiseks ettetellimine sõidule eelneval päeval</t>
  </si>
  <si>
    <t xml:space="preserve">MÕRU </t>
  </si>
  <si>
    <t>20.06.2014 avaliku teenindamise lepingu (kehtiv 01.01.2015 - 31.12.2022) täiendav kokkulepe nr 95</t>
  </si>
  <si>
    <t>Punasega märgitud peatust teenindatakse nõudmisel</t>
  </si>
  <si>
    <t>hiljemalt kell 20:00 telefonil 6404000</t>
  </si>
  <si>
    <t>Sõiduplaan on kooskõlastatud Transpordiameti poolt 27.11.2021</t>
  </si>
  <si>
    <t>Kehtiv alates 10.01.2022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</si>
</sst>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1" formatCode="0.0"/>
  </numFmts>
  <fonts count="19" x14ac:knownFonts="1"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</font>
    <font>
      <sz val="12"/>
      <name val="Arial"/>
      <family val="2"/>
    </font>
    <font>
      <b/>
      <i/>
      <sz val="11"/>
      <name val="Calibri"/>
      <family val="2"/>
      <charset val="186"/>
    </font>
    <font>
      <sz val="11"/>
      <name val="Calibri"/>
      <family val="2"/>
      <charset val="186"/>
    </font>
    <font>
      <b/>
      <sz val="11"/>
      <name val="Calibri"/>
      <family val="2"/>
      <charset val="186"/>
    </font>
    <font>
      <b/>
      <sz val="10"/>
      <name val="Arial"/>
      <family val="2"/>
      <charset val="186"/>
    </font>
    <font>
      <u/>
      <sz val="10"/>
      <color theme="10"/>
      <name val="Arial"/>
      <family val="2"/>
      <charset val="186"/>
    </font>
    <font>
      <b/>
      <sz val="11"/>
      <color rgb="FF7030A0"/>
      <name val="Calibri"/>
      <family val="2"/>
      <charset val="186"/>
    </font>
    <font>
      <sz val="10"/>
      <color rgb="FF7030A0"/>
      <name val="Arial"/>
      <family val="2"/>
      <charset val="186"/>
    </font>
    <font>
      <b/>
      <sz val="10"/>
      <color rgb="FF7030A0"/>
      <name val="Arial"/>
      <family val="2"/>
      <charset val="186"/>
    </font>
    <font>
      <b/>
      <sz val="11"/>
      <color theme="1"/>
      <name val="Calibri"/>
      <family val="2"/>
      <charset val="186"/>
    </font>
    <font>
      <b/>
      <sz val="11"/>
      <name val="Calibri"/>
      <family val="2"/>
      <charset val="186"/>
      <scheme val="minor"/>
    </font>
    <font>
      <sz val="11"/>
      <color rgb="FF7030A0"/>
      <name val="Calibri"/>
      <family val="2"/>
      <charset val="186"/>
    </font>
    <font>
      <b/>
      <sz val="11"/>
      <color rgb="FFC00000"/>
      <name val="Calibri"/>
      <family val="2"/>
      <charset val="186"/>
    </font>
    <font>
      <sz val="11"/>
      <color rgb="FFC00000"/>
      <name val="Calibri"/>
      <family val="2"/>
      <charset val="186"/>
    </font>
    <font>
      <b/>
      <sz val="10"/>
      <color rgb="FFC00000"/>
      <name val="Arial"/>
      <family val="2"/>
      <charset val="186"/>
    </font>
    <font>
      <sz val="10"/>
      <color rgb="FFC0000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0" fillId="0" borderId="0" xfId="0" applyFill="1"/>
    <xf numFmtId="0" fontId="0" fillId="0" borderId="0" xfId="0" applyAlignment="1">
      <alignment horizontal="center"/>
    </xf>
    <xf numFmtId="181" fontId="4" fillId="0" borderId="1" xfId="0" applyNumberFormat="1" applyFont="1" applyBorder="1" applyAlignment="1">
      <alignment horizontal="center"/>
    </xf>
    <xf numFmtId="0" fontId="3" fillId="0" borderId="0" xfId="0" applyFont="1"/>
    <xf numFmtId="20" fontId="5" fillId="0" borderId="2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20" fontId="5" fillId="0" borderId="1" xfId="0" applyNumberFormat="1" applyFont="1" applyBorder="1" applyAlignment="1">
      <alignment horizontal="center"/>
    </xf>
    <xf numFmtId="181" fontId="5" fillId="0" borderId="2" xfId="0" applyNumberFormat="1" applyFont="1" applyBorder="1" applyAlignment="1">
      <alignment horizontal="center"/>
    </xf>
    <xf numFmtId="0" fontId="1" fillId="0" borderId="0" xfId="0" applyFont="1" applyFill="1"/>
    <xf numFmtId="0" fontId="1" fillId="0" borderId="0" xfId="0" applyFont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9" fillId="2" borderId="1" xfId="0" applyFont="1" applyFill="1" applyBorder="1"/>
    <xf numFmtId="0" fontId="6" fillId="0" borderId="1" xfId="0" applyFont="1" applyFill="1" applyBorder="1" applyAlignment="1">
      <alignment horizontal="left"/>
    </xf>
    <xf numFmtId="0" fontId="10" fillId="0" borderId="0" xfId="0" applyFont="1"/>
    <xf numFmtId="0" fontId="11" fillId="0" borderId="0" xfId="0" applyFont="1" applyAlignment="1">
      <alignment horizontal="center"/>
    </xf>
    <xf numFmtId="0" fontId="12" fillId="0" borderId="1" xfId="0" applyFont="1" applyBorder="1" applyAlignment="1">
      <alignment horizontal="left"/>
    </xf>
    <xf numFmtId="0" fontId="13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wrapText="1"/>
    </xf>
    <xf numFmtId="0" fontId="13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0" xfId="1" applyAlignment="1">
      <alignment horizontal="left"/>
    </xf>
    <xf numFmtId="20" fontId="14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8" fillId="0" borderId="0" xfId="1"/>
    <xf numFmtId="0" fontId="15" fillId="0" borderId="1" xfId="0" applyFont="1" applyBorder="1" applyAlignment="1">
      <alignment horizontal="left"/>
    </xf>
    <xf numFmtId="181" fontId="5" fillId="0" borderId="1" xfId="0" applyNumberFormat="1" applyFont="1" applyBorder="1" applyAlignment="1">
      <alignment horizontal="center"/>
    </xf>
    <xf numFmtId="0" fontId="16" fillId="0" borderId="1" xfId="0" applyFont="1" applyFill="1" applyBorder="1" applyAlignment="1">
      <alignment horizontal="left"/>
    </xf>
    <xf numFmtId="20" fontId="16" fillId="0" borderId="1" xfId="0" applyNumberFormat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8" fillId="0" borderId="0" xfId="0" applyFont="1"/>
  </cellXfs>
  <cellStyles count="2">
    <cellStyle name="Hüperlink" xfId="1" builtinId="8"/>
    <cellStyle name="Normaallaa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ndrei.mandla@go.ee" TargetMode="External"/><Relationship Id="rId1" Type="http://schemas.openxmlformats.org/officeDocument/2006/relationships/hyperlink" Target="mailto:transport@tartumaa.e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72"/>
  <sheetViews>
    <sheetView tabSelected="1" workbookViewId="0">
      <selection activeCell="B8" sqref="B8"/>
    </sheetView>
  </sheetViews>
  <sheetFormatPr defaultRowHeight="13" x14ac:dyDescent="0.6"/>
  <cols>
    <col min="2" max="2" width="10" style="3" customWidth="1"/>
    <col min="3" max="3" width="7.1328125" customWidth="1"/>
    <col min="4" max="4" width="8.54296875" customWidth="1"/>
    <col min="5" max="5" width="25" customWidth="1"/>
    <col min="6" max="6" width="14.26953125" customWidth="1"/>
  </cols>
  <sheetData>
    <row r="3" spans="2:6" x14ac:dyDescent="0.6">
      <c r="B3" t="s">
        <v>17</v>
      </c>
    </row>
    <row r="4" spans="2:6" ht="15.5" x14ac:dyDescent="0.7">
      <c r="B4" s="1" t="s">
        <v>29</v>
      </c>
      <c r="C4" s="5"/>
      <c r="D4" s="5"/>
      <c r="E4" s="5"/>
      <c r="F4" s="5"/>
    </row>
    <row r="5" spans="2:6" x14ac:dyDescent="0.6">
      <c r="B5" t="s">
        <v>0</v>
      </c>
    </row>
    <row r="6" spans="2:6" x14ac:dyDescent="0.6">
      <c r="B6" s="2"/>
    </row>
    <row r="7" spans="2:6" x14ac:dyDescent="0.6">
      <c r="B7" s="11" t="s">
        <v>72</v>
      </c>
    </row>
    <row r="8" spans="2:6" x14ac:dyDescent="0.6">
      <c r="B8" s="11" t="s">
        <v>71</v>
      </c>
    </row>
    <row r="9" spans="2:6" x14ac:dyDescent="0.6">
      <c r="B9" s="11" t="s">
        <v>7</v>
      </c>
    </row>
    <row r="11" spans="2:6" ht="45" customHeight="1" thickBot="1" x14ac:dyDescent="0.9">
      <c r="B11" s="24" t="s">
        <v>35</v>
      </c>
      <c r="C11" s="25" t="s">
        <v>36</v>
      </c>
      <c r="D11" s="25" t="s">
        <v>37</v>
      </c>
      <c r="E11" s="26" t="s">
        <v>38</v>
      </c>
      <c r="F11" s="26" t="s">
        <v>39</v>
      </c>
    </row>
    <row r="12" spans="2:6" ht="15.5" thickTop="1" x14ac:dyDescent="0.75">
      <c r="B12" s="6">
        <v>0.27083333333333331</v>
      </c>
      <c r="C12" s="7">
        <v>0</v>
      </c>
      <c r="D12" s="8">
        <v>0</v>
      </c>
      <c r="E12" s="16" t="s">
        <v>41</v>
      </c>
      <c r="F12" s="14" t="s">
        <v>3</v>
      </c>
    </row>
    <row r="13" spans="2:6" ht="14.75" x14ac:dyDescent="0.75">
      <c r="B13" s="30">
        <v>0.2722222222222222</v>
      </c>
      <c r="C13" s="10">
        <v>1.4</v>
      </c>
      <c r="D13" s="4">
        <v>1.4</v>
      </c>
      <c r="E13" s="17" t="s">
        <v>45</v>
      </c>
      <c r="F13" s="13" t="s">
        <v>3</v>
      </c>
    </row>
    <row r="14" spans="2:6" ht="14.75" x14ac:dyDescent="0.75">
      <c r="B14" s="30">
        <v>0.27499999999999997</v>
      </c>
      <c r="C14" s="10">
        <f>D14+C13</f>
        <v>3.2</v>
      </c>
      <c r="D14" s="4">
        <v>1.8</v>
      </c>
      <c r="E14" s="17" t="s">
        <v>42</v>
      </c>
      <c r="F14" s="13" t="s">
        <v>3</v>
      </c>
    </row>
    <row r="15" spans="2:6" ht="14.75" x14ac:dyDescent="0.75">
      <c r="B15" s="30">
        <v>0.27638888888888885</v>
      </c>
      <c r="C15" s="10">
        <f>D15+C14</f>
        <v>4.3000000000000007</v>
      </c>
      <c r="D15" s="4">
        <v>1.1000000000000001</v>
      </c>
      <c r="E15" s="17" t="s">
        <v>12</v>
      </c>
      <c r="F15" s="13" t="s">
        <v>3</v>
      </c>
    </row>
    <row r="16" spans="2:6" ht="14.75" x14ac:dyDescent="0.75">
      <c r="B16" s="9">
        <v>0.27777777777777779</v>
      </c>
      <c r="C16" s="10">
        <f t="shared" ref="C16:C47" si="0">D16+C15</f>
        <v>5.2000000000000011</v>
      </c>
      <c r="D16" s="4">
        <v>0.9</v>
      </c>
      <c r="E16" s="23" t="s">
        <v>18</v>
      </c>
      <c r="F16" s="13" t="s">
        <v>31</v>
      </c>
    </row>
    <row r="17" spans="2:6" ht="14.75" x14ac:dyDescent="0.75">
      <c r="B17" s="9">
        <v>0.27847222222222223</v>
      </c>
      <c r="C17" s="10">
        <f t="shared" si="0"/>
        <v>5.9000000000000012</v>
      </c>
      <c r="D17" s="4">
        <v>0.7</v>
      </c>
      <c r="E17" s="23" t="s">
        <v>19</v>
      </c>
      <c r="F17" s="13" t="s">
        <v>31</v>
      </c>
    </row>
    <row r="18" spans="2:6" ht="14.75" x14ac:dyDescent="0.75">
      <c r="B18" s="9">
        <v>0.27916666666666667</v>
      </c>
      <c r="C18" s="10">
        <f t="shared" si="0"/>
        <v>6.6000000000000014</v>
      </c>
      <c r="D18" s="4">
        <v>0.7</v>
      </c>
      <c r="E18" s="23" t="s">
        <v>30</v>
      </c>
      <c r="F18" s="13" t="s">
        <v>31</v>
      </c>
    </row>
    <row r="19" spans="2:6" ht="14.75" x14ac:dyDescent="0.75">
      <c r="B19" s="9">
        <v>0.27986111111111112</v>
      </c>
      <c r="C19" s="10">
        <f t="shared" si="0"/>
        <v>7.4000000000000012</v>
      </c>
      <c r="D19" s="4">
        <v>0.8</v>
      </c>
      <c r="E19" s="23" t="s">
        <v>20</v>
      </c>
      <c r="F19" s="13" t="s">
        <v>31</v>
      </c>
    </row>
    <row r="20" spans="2:6" ht="14.75" x14ac:dyDescent="0.75">
      <c r="B20" s="9">
        <v>0.28055555555555556</v>
      </c>
      <c r="C20" s="10">
        <f t="shared" si="0"/>
        <v>8.6000000000000014</v>
      </c>
      <c r="D20" s="4">
        <v>1.2</v>
      </c>
      <c r="E20" s="23" t="s">
        <v>21</v>
      </c>
      <c r="F20" s="13" t="s">
        <v>31</v>
      </c>
    </row>
    <row r="21" spans="2:6" ht="14.75" x14ac:dyDescent="0.75">
      <c r="B21" s="9">
        <v>0.28125</v>
      </c>
      <c r="C21" s="10">
        <f t="shared" si="0"/>
        <v>9.6000000000000014</v>
      </c>
      <c r="D21" s="4">
        <v>1</v>
      </c>
      <c r="E21" s="23" t="s">
        <v>22</v>
      </c>
      <c r="F21" s="13" t="s">
        <v>31</v>
      </c>
    </row>
    <row r="22" spans="2:6" ht="14.75" x14ac:dyDescent="0.75">
      <c r="B22" s="9">
        <v>0.28263888888888888</v>
      </c>
      <c r="C22" s="10">
        <f t="shared" si="0"/>
        <v>11.3</v>
      </c>
      <c r="D22" s="4">
        <v>1.7</v>
      </c>
      <c r="E22" s="23" t="s">
        <v>23</v>
      </c>
      <c r="F22" s="13" t="s">
        <v>31</v>
      </c>
    </row>
    <row r="23" spans="2:6" ht="14.75" x14ac:dyDescent="0.75">
      <c r="B23" s="9">
        <v>0.28333333333333333</v>
      </c>
      <c r="C23" s="10">
        <f t="shared" si="0"/>
        <v>12.4</v>
      </c>
      <c r="D23" s="4">
        <v>1.1000000000000001</v>
      </c>
      <c r="E23" s="23" t="s">
        <v>44</v>
      </c>
      <c r="F23" s="13" t="s">
        <v>31</v>
      </c>
    </row>
    <row r="24" spans="2:6" ht="14.75" x14ac:dyDescent="0.75">
      <c r="B24" s="9">
        <v>0.28402777777777777</v>
      </c>
      <c r="C24" s="10">
        <f t="shared" si="0"/>
        <v>12.700000000000001</v>
      </c>
      <c r="D24" s="4">
        <v>0.3</v>
      </c>
      <c r="E24" s="23" t="s">
        <v>24</v>
      </c>
      <c r="F24" s="13" t="s">
        <v>31</v>
      </c>
    </row>
    <row r="25" spans="2:6" ht="14.75" x14ac:dyDescent="0.75">
      <c r="B25" s="9">
        <v>0.28472222222222221</v>
      </c>
      <c r="C25" s="10">
        <f t="shared" si="0"/>
        <v>14.100000000000001</v>
      </c>
      <c r="D25" s="4">
        <v>1.4</v>
      </c>
      <c r="E25" s="23" t="s">
        <v>25</v>
      </c>
      <c r="F25" s="13" t="s">
        <v>31</v>
      </c>
    </row>
    <row r="26" spans="2:6" ht="14.75" x14ac:dyDescent="0.75">
      <c r="B26" s="15" t="s">
        <v>62</v>
      </c>
      <c r="C26" s="10">
        <f t="shared" si="0"/>
        <v>14.8</v>
      </c>
      <c r="D26" s="4">
        <v>0.7</v>
      </c>
      <c r="E26" s="18" t="s">
        <v>26</v>
      </c>
      <c r="F26" s="13" t="s">
        <v>31</v>
      </c>
    </row>
    <row r="27" spans="2:6" ht="14.75" x14ac:dyDescent="0.75">
      <c r="B27" s="9">
        <v>0.28750000000000003</v>
      </c>
      <c r="C27" s="10">
        <f t="shared" si="0"/>
        <v>17</v>
      </c>
      <c r="D27" s="4">
        <v>2.2000000000000002</v>
      </c>
      <c r="E27" s="18" t="s">
        <v>27</v>
      </c>
      <c r="F27" s="13" t="s">
        <v>31</v>
      </c>
    </row>
    <row r="28" spans="2:6" ht="14.75" x14ac:dyDescent="0.75">
      <c r="B28" s="9">
        <v>0.28819444444444448</v>
      </c>
      <c r="C28" s="10">
        <f t="shared" si="0"/>
        <v>18.3</v>
      </c>
      <c r="D28" s="4">
        <v>1.3</v>
      </c>
      <c r="E28" s="18" t="s">
        <v>1</v>
      </c>
      <c r="F28" s="13" t="s">
        <v>31</v>
      </c>
    </row>
    <row r="29" spans="2:6" ht="14.75" x14ac:dyDescent="0.75">
      <c r="B29" s="9">
        <v>0.28958333333333336</v>
      </c>
      <c r="C29" s="10">
        <f t="shared" si="0"/>
        <v>19.7</v>
      </c>
      <c r="D29" s="4">
        <v>1.4</v>
      </c>
      <c r="E29" s="18" t="s">
        <v>2</v>
      </c>
      <c r="F29" s="13" t="s">
        <v>4</v>
      </c>
    </row>
    <row r="30" spans="2:6" ht="14.75" x14ac:dyDescent="0.75">
      <c r="B30" s="9">
        <v>0.2902777777777778</v>
      </c>
      <c r="C30" s="10">
        <f t="shared" si="0"/>
        <v>21</v>
      </c>
      <c r="D30" s="4">
        <v>1.3</v>
      </c>
      <c r="E30" s="18" t="s">
        <v>43</v>
      </c>
      <c r="F30" s="13" t="s">
        <v>4</v>
      </c>
    </row>
    <row r="31" spans="2:6" ht="14.75" x14ac:dyDescent="0.75">
      <c r="B31" s="9">
        <v>0.29236111111111113</v>
      </c>
      <c r="C31" s="10">
        <f t="shared" si="0"/>
        <v>22.8</v>
      </c>
      <c r="D31" s="4">
        <v>1.8</v>
      </c>
      <c r="E31" s="18" t="s">
        <v>8</v>
      </c>
      <c r="F31" s="13" t="s">
        <v>4</v>
      </c>
    </row>
    <row r="32" spans="2:6" ht="14.75" x14ac:dyDescent="0.75">
      <c r="B32" s="9">
        <v>0.29444444444444445</v>
      </c>
      <c r="C32" s="10">
        <f t="shared" si="0"/>
        <v>24.5</v>
      </c>
      <c r="D32" s="4">
        <v>1.7</v>
      </c>
      <c r="E32" s="18" t="s">
        <v>9</v>
      </c>
      <c r="F32" s="13" t="s">
        <v>4</v>
      </c>
    </row>
    <row r="33" spans="2:7" ht="14.75" x14ac:dyDescent="0.75">
      <c r="B33" s="9">
        <v>0.29583333333333334</v>
      </c>
      <c r="C33" s="10">
        <f t="shared" si="0"/>
        <v>25.6</v>
      </c>
      <c r="D33" s="4">
        <v>1.1000000000000001</v>
      </c>
      <c r="E33" s="18" t="s">
        <v>67</v>
      </c>
      <c r="F33" s="13" t="s">
        <v>4</v>
      </c>
    </row>
    <row r="34" spans="2:7" ht="14.75" x14ac:dyDescent="0.75">
      <c r="B34" s="36">
        <v>0.29652777777777778</v>
      </c>
      <c r="C34" s="10">
        <f t="shared" si="0"/>
        <v>26.700000000000003</v>
      </c>
      <c r="D34" s="4">
        <v>1.1000000000000001</v>
      </c>
      <c r="E34" s="33" t="s">
        <v>61</v>
      </c>
      <c r="F34" s="13" t="s">
        <v>4</v>
      </c>
    </row>
    <row r="35" spans="2:7" ht="14.75" x14ac:dyDescent="0.75">
      <c r="B35" s="9">
        <v>0.29722222222222222</v>
      </c>
      <c r="C35" s="10">
        <f t="shared" si="0"/>
        <v>27.6</v>
      </c>
      <c r="D35" s="4">
        <v>0.9</v>
      </c>
      <c r="E35" s="18" t="s">
        <v>67</v>
      </c>
      <c r="F35" s="13" t="s">
        <v>4</v>
      </c>
    </row>
    <row r="36" spans="2:7" ht="14.75" x14ac:dyDescent="0.75">
      <c r="B36" s="9">
        <v>0.2986111111111111</v>
      </c>
      <c r="C36" s="10">
        <f t="shared" si="0"/>
        <v>28.900000000000002</v>
      </c>
      <c r="D36" s="4">
        <v>1.3</v>
      </c>
      <c r="E36" s="18" t="s">
        <v>9</v>
      </c>
      <c r="F36" s="13" t="s">
        <v>4</v>
      </c>
    </row>
    <row r="37" spans="2:7" ht="14.75" x14ac:dyDescent="0.75">
      <c r="B37" s="9">
        <v>0.3</v>
      </c>
      <c r="C37" s="10">
        <f t="shared" si="0"/>
        <v>30.500000000000004</v>
      </c>
      <c r="D37" s="4">
        <v>1.6</v>
      </c>
      <c r="E37" s="18" t="s">
        <v>8</v>
      </c>
      <c r="F37" s="13" t="s">
        <v>4</v>
      </c>
    </row>
    <row r="38" spans="2:7" ht="14.75" x14ac:dyDescent="0.75">
      <c r="B38" s="9">
        <v>0.30138888888888887</v>
      </c>
      <c r="C38" s="10">
        <f t="shared" si="0"/>
        <v>31.500000000000004</v>
      </c>
      <c r="D38" s="4">
        <v>1</v>
      </c>
      <c r="E38" s="18" t="s">
        <v>10</v>
      </c>
      <c r="F38" s="13" t="s">
        <v>4</v>
      </c>
    </row>
    <row r="39" spans="2:7" ht="14.75" x14ac:dyDescent="0.75">
      <c r="B39" s="9">
        <v>0.30277777777777776</v>
      </c>
      <c r="C39" s="10">
        <f t="shared" si="0"/>
        <v>32.900000000000006</v>
      </c>
      <c r="D39" s="4">
        <v>1.4</v>
      </c>
      <c r="E39" s="18" t="s">
        <v>11</v>
      </c>
      <c r="F39" s="13" t="s">
        <v>31</v>
      </c>
    </row>
    <row r="40" spans="2:7" ht="14.75" x14ac:dyDescent="0.75">
      <c r="B40" s="9">
        <v>0.30486111111111108</v>
      </c>
      <c r="C40" s="10">
        <f t="shared" si="0"/>
        <v>35.100000000000009</v>
      </c>
      <c r="D40" s="4">
        <v>2.2000000000000002</v>
      </c>
      <c r="E40" s="18" t="s">
        <v>6</v>
      </c>
      <c r="F40" s="13" t="s">
        <v>31</v>
      </c>
    </row>
    <row r="41" spans="2:7" ht="14.75" x14ac:dyDescent="0.75">
      <c r="B41" s="9">
        <v>0.30694444444444441</v>
      </c>
      <c r="C41" s="10">
        <f t="shared" si="0"/>
        <v>37.000000000000007</v>
      </c>
      <c r="D41" s="4">
        <v>1.9</v>
      </c>
      <c r="E41" s="18" t="s">
        <v>32</v>
      </c>
      <c r="F41" s="13" t="s">
        <v>31</v>
      </c>
    </row>
    <row r="42" spans="2:7" ht="14.75" x14ac:dyDescent="0.75">
      <c r="B42" s="9">
        <v>0.30833333333333335</v>
      </c>
      <c r="C42" s="10">
        <f t="shared" si="0"/>
        <v>38.600000000000009</v>
      </c>
      <c r="D42" s="4">
        <v>1.6</v>
      </c>
      <c r="E42" s="18" t="s">
        <v>5</v>
      </c>
      <c r="F42" s="13" t="s">
        <v>31</v>
      </c>
      <c r="G42" s="12"/>
    </row>
    <row r="43" spans="2:7" ht="14.75" x14ac:dyDescent="0.75">
      <c r="B43" s="9">
        <v>0.30972222222222223</v>
      </c>
      <c r="C43" s="10">
        <f t="shared" si="0"/>
        <v>40.500000000000007</v>
      </c>
      <c r="D43" s="4">
        <v>1.9</v>
      </c>
      <c r="E43" s="18" t="s">
        <v>33</v>
      </c>
      <c r="F43" s="13" t="s">
        <v>31</v>
      </c>
      <c r="G43" s="12"/>
    </row>
    <row r="44" spans="2:7" ht="14.75" x14ac:dyDescent="0.75">
      <c r="B44" s="9">
        <v>0.31041666666666667</v>
      </c>
      <c r="C44" s="10">
        <f t="shared" si="0"/>
        <v>41.900000000000006</v>
      </c>
      <c r="D44" s="4">
        <v>1.4</v>
      </c>
      <c r="E44" s="18" t="s">
        <v>34</v>
      </c>
      <c r="F44" s="13" t="s">
        <v>31</v>
      </c>
      <c r="G44" s="12"/>
    </row>
    <row r="45" spans="2:7" ht="14.75" x14ac:dyDescent="0.75">
      <c r="B45" s="30">
        <v>0.31458333333333333</v>
      </c>
      <c r="C45" s="10">
        <f t="shared" si="0"/>
        <v>44.100000000000009</v>
      </c>
      <c r="D45" s="4">
        <v>2.2000000000000002</v>
      </c>
      <c r="E45" s="19" t="s">
        <v>13</v>
      </c>
      <c r="F45" s="13" t="s">
        <v>3</v>
      </c>
      <c r="G45" s="12"/>
    </row>
    <row r="46" spans="2:7" ht="14.75" x14ac:dyDescent="0.75">
      <c r="B46" s="30">
        <v>0.31736111111111115</v>
      </c>
      <c r="C46" s="10">
        <f t="shared" si="0"/>
        <v>45.500000000000007</v>
      </c>
      <c r="D46" s="4">
        <v>1.4</v>
      </c>
      <c r="E46" s="17" t="s">
        <v>46</v>
      </c>
      <c r="F46" s="13" t="s">
        <v>3</v>
      </c>
      <c r="G46" s="12"/>
    </row>
    <row r="47" spans="2:7" ht="14.75" x14ac:dyDescent="0.75">
      <c r="B47" s="30">
        <v>0.32083333333333336</v>
      </c>
      <c r="C47" s="10">
        <f t="shared" si="0"/>
        <v>47.20000000000001</v>
      </c>
      <c r="D47" s="4">
        <v>1.7</v>
      </c>
      <c r="E47" s="17" t="s">
        <v>14</v>
      </c>
      <c r="F47" s="13" t="s">
        <v>3</v>
      </c>
      <c r="G47" s="12"/>
    </row>
    <row r="48" spans="2:7" ht="14.75" x14ac:dyDescent="0.75">
      <c r="B48" s="9">
        <v>0.32291666666666669</v>
      </c>
      <c r="C48" s="10">
        <f>D48+C47</f>
        <v>48.400000000000013</v>
      </c>
      <c r="D48" s="4">
        <v>1.2</v>
      </c>
      <c r="E48" s="20" t="s">
        <v>41</v>
      </c>
      <c r="F48" s="13" t="s">
        <v>3</v>
      </c>
      <c r="G48" s="12"/>
    </row>
    <row r="49" spans="2:7" ht="14.75" x14ac:dyDescent="0.75">
      <c r="B49" s="9"/>
      <c r="C49" s="34">
        <v>47.4</v>
      </c>
      <c r="D49" s="4"/>
      <c r="E49" s="35" t="s">
        <v>63</v>
      </c>
      <c r="F49" s="13"/>
      <c r="G49" s="12"/>
    </row>
    <row r="51" spans="2:7" x14ac:dyDescent="0.6">
      <c r="B51" s="22" t="s">
        <v>15</v>
      </c>
      <c r="C51" s="21" t="s">
        <v>47</v>
      </c>
      <c r="D51" s="21"/>
      <c r="E51" s="21"/>
    </row>
    <row r="52" spans="2:7" x14ac:dyDescent="0.6">
      <c r="B52" s="22" t="s">
        <v>16</v>
      </c>
      <c r="C52" s="21" t="s">
        <v>48</v>
      </c>
      <c r="D52" s="21"/>
      <c r="E52" s="21"/>
    </row>
    <row r="54" spans="2:7" x14ac:dyDescent="0.6">
      <c r="C54" s="12" t="s">
        <v>28</v>
      </c>
    </row>
    <row r="55" spans="2:7" x14ac:dyDescent="0.6">
      <c r="C55" s="12"/>
    </row>
    <row r="56" spans="2:7" x14ac:dyDescent="0.6">
      <c r="B56" s="37" t="s">
        <v>64</v>
      </c>
      <c r="C56" s="38" t="s">
        <v>69</v>
      </c>
      <c r="D56" s="39"/>
      <c r="E56" s="39"/>
    </row>
    <row r="57" spans="2:7" x14ac:dyDescent="0.6">
      <c r="B57" s="37" t="s">
        <v>64</v>
      </c>
      <c r="C57" s="38" t="s">
        <v>65</v>
      </c>
      <c r="D57" s="39"/>
      <c r="E57" s="39"/>
    </row>
    <row r="58" spans="2:7" x14ac:dyDescent="0.6">
      <c r="B58" s="37" t="s">
        <v>64</v>
      </c>
      <c r="C58" s="38" t="s">
        <v>66</v>
      </c>
      <c r="D58" s="39"/>
      <c r="E58" s="39"/>
    </row>
    <row r="59" spans="2:7" x14ac:dyDescent="0.6">
      <c r="C59" s="39" t="s">
        <v>70</v>
      </c>
    </row>
    <row r="60" spans="2:7" x14ac:dyDescent="0.6">
      <c r="C60" s="39"/>
    </row>
    <row r="61" spans="2:7" x14ac:dyDescent="0.6">
      <c r="B61" s="12" t="s">
        <v>40</v>
      </c>
    </row>
    <row r="62" spans="2:7" x14ac:dyDescent="0.6">
      <c r="B62" s="12" t="s">
        <v>68</v>
      </c>
    </row>
    <row r="65" spans="2:10" x14ac:dyDescent="0.6">
      <c r="B65" s="27" t="s">
        <v>49</v>
      </c>
      <c r="C65" s="3"/>
      <c r="D65" s="3"/>
    </row>
    <row r="66" spans="2:10" x14ac:dyDescent="0.6">
      <c r="C66" s="3"/>
      <c r="D66" s="3"/>
      <c r="J66" s="12"/>
    </row>
    <row r="67" spans="2:10" x14ac:dyDescent="0.6">
      <c r="B67" s="28" t="s">
        <v>50</v>
      </c>
      <c r="C67" s="28"/>
      <c r="D67" s="28"/>
      <c r="F67" t="s">
        <v>55</v>
      </c>
    </row>
    <row r="68" spans="2:10" x14ac:dyDescent="0.6">
      <c r="B68" s="28" t="s">
        <v>51</v>
      </c>
      <c r="C68" s="28"/>
      <c r="D68" s="28"/>
      <c r="F68" t="s">
        <v>56</v>
      </c>
    </row>
    <row r="69" spans="2:10" x14ac:dyDescent="0.6">
      <c r="B69" s="28" t="s">
        <v>52</v>
      </c>
      <c r="C69" s="28"/>
      <c r="D69" s="28"/>
      <c r="F69" t="s">
        <v>57</v>
      </c>
    </row>
    <row r="70" spans="2:10" x14ac:dyDescent="0.6">
      <c r="B70" s="31" t="s">
        <v>54</v>
      </c>
      <c r="C70" s="28"/>
      <c r="D70" s="28"/>
      <c r="F70" t="s">
        <v>58</v>
      </c>
    </row>
    <row r="71" spans="2:10" x14ac:dyDescent="0.6">
      <c r="B71" s="29" t="s">
        <v>53</v>
      </c>
      <c r="C71" s="28"/>
      <c r="D71" s="28"/>
      <c r="F71" s="32" t="s">
        <v>59</v>
      </c>
    </row>
    <row r="72" spans="2:10" x14ac:dyDescent="0.6">
      <c r="C72" s="3"/>
      <c r="D72" s="3"/>
      <c r="F72" t="s">
        <v>60</v>
      </c>
    </row>
  </sheetData>
  <hyperlinks>
    <hyperlink ref="B71" r:id="rId1"/>
    <hyperlink ref="F71" r:id="rId2"/>
  </hyperlinks>
  <pageMargins left="0.31496062992125984" right="0.11811023622047245" top="0.35433070866141736" bottom="0.19685039370078741" header="0.31496062992125984" footer="0.31496062992125984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823 (95)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kasutaja</dc:creator>
  <cp:lastModifiedBy>Maikl</cp:lastModifiedBy>
  <cp:lastPrinted>2021-11-29T10:37:21Z</cp:lastPrinted>
  <dcterms:created xsi:type="dcterms:W3CDTF">2008-08-26T11:16:01Z</dcterms:created>
  <dcterms:modified xsi:type="dcterms:W3CDTF">2021-12-10T13:54:48Z</dcterms:modified>
</cp:coreProperties>
</file>