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kl\Desktop\Ajutine\Alates 01-02-2023\"/>
    </mc:Choice>
  </mc:AlternateContent>
  <xr:revisionPtr revIDLastSave="0" documentId="8_{715E7763-9FDA-4597-9D8F-B9B15B1471A1}" xr6:coauthVersionLast="47" xr6:coauthVersionMax="47" xr10:uidLastSave="{00000000-0000-0000-0000-000000000000}"/>
  <bookViews>
    <workbookView xWindow="-120" yWindow="-120" windowWidth="29040" windowHeight="15840"/>
  </bookViews>
  <sheets>
    <sheet name="617 (114)" sheetId="38" r:id="rId1"/>
  </sheets>
  <calcPr calcId="191029"/>
</workbook>
</file>

<file path=xl/calcChain.xml><?xml version="1.0" encoding="utf-8"?>
<calcChain xmlns="http://schemas.openxmlformats.org/spreadsheetml/2006/main">
  <c r="C13" i="38" l="1"/>
  <c r="C14" i="38" s="1"/>
  <c r="C15" i="38" s="1"/>
  <c r="C16" i="38" s="1"/>
  <c r="C17" i="38" s="1"/>
  <c r="C18" i="38" s="1"/>
  <c r="C19" i="38" s="1"/>
  <c r="C20" i="38" s="1"/>
  <c r="C21" i="38" s="1"/>
  <c r="C22" i="38" s="1"/>
  <c r="C23" i="38" s="1"/>
  <c r="C24" i="38" s="1"/>
  <c r="C25" i="38" s="1"/>
  <c r="C26" i="38" s="1"/>
  <c r="C27" i="38" s="1"/>
  <c r="C28" i="38" s="1"/>
  <c r="C29" i="38" s="1"/>
  <c r="C30" i="38" s="1"/>
  <c r="C31" i="38" s="1"/>
  <c r="C32" i="38" s="1"/>
  <c r="C33" i="38" s="1"/>
  <c r="C34" i="38" s="1"/>
  <c r="C35" i="38" s="1"/>
  <c r="C36" i="38" s="1"/>
  <c r="C37" i="38" s="1"/>
  <c r="C38" i="38" s="1"/>
  <c r="C39" i="38" s="1"/>
  <c r="C40" i="38" s="1"/>
  <c r="C41" i="38" s="1"/>
  <c r="C42" i="38" s="1"/>
  <c r="C43" i="38" s="1"/>
  <c r="C44" i="38" s="1"/>
  <c r="C45" i="38" s="1"/>
  <c r="C46" i="38" s="1"/>
  <c r="C47" i="38" s="1"/>
  <c r="C48" i="38" s="1"/>
  <c r="C49" i="38" s="1"/>
  <c r="C50" i="38" s="1"/>
  <c r="C51" i="38" s="1"/>
  <c r="C52" i="38" s="1"/>
  <c r="C53" i="38" s="1"/>
  <c r="C54" i="38" s="1"/>
  <c r="C55" i="38" s="1"/>
  <c r="C56" i="38" s="1"/>
  <c r="C57" i="38" s="1"/>
  <c r="C58" i="38" s="1"/>
  <c r="C59" i="38" s="1"/>
  <c r="C60" i="38" s="1"/>
  <c r="C61" i="38" s="1"/>
  <c r="C62" i="38" s="1"/>
  <c r="C63" i="38" s="1"/>
  <c r="C64" i="38" s="1"/>
  <c r="C65" i="38" s="1"/>
  <c r="C66" i="38" s="1"/>
  <c r="C67" i="38" s="1"/>
  <c r="C68" i="38" s="1"/>
  <c r="C69" i="38" s="1"/>
  <c r="C70" i="38" s="1"/>
  <c r="C71" i="38" s="1"/>
  <c r="C72" i="38" s="1"/>
  <c r="C73" i="38" s="1"/>
  <c r="C74" i="38" s="1"/>
  <c r="C75" i="38" s="1"/>
  <c r="C76" i="38" s="1"/>
  <c r="C77" i="38" s="1"/>
  <c r="C78" i="38" s="1"/>
</calcChain>
</file>

<file path=xl/sharedStrings.xml><?xml version="1.0" encoding="utf-8"?>
<sst xmlns="http://schemas.openxmlformats.org/spreadsheetml/2006/main" count="164" uniqueCount="92">
  <si>
    <t>SÕIDUPLAAN</t>
  </si>
  <si>
    <t>NÕMMIKU</t>
  </si>
  <si>
    <t>RANNA TEE</t>
  </si>
  <si>
    <t>MARAMAA</t>
  </si>
  <si>
    <t>LÄHTE</t>
  </si>
  <si>
    <t>PALALINNA</t>
  </si>
  <si>
    <t>POOLI</t>
  </si>
  <si>
    <t>KÄRKNA</t>
  </si>
  <si>
    <t>TÜLBA</t>
  </si>
  <si>
    <t>MUUGE TEE</t>
  </si>
  <si>
    <t>SOJAMAA</t>
  </si>
  <si>
    <t>KÕLLUSTE</t>
  </si>
  <si>
    <t>Tartu linn</t>
  </si>
  <si>
    <t>Tartu vald</t>
  </si>
  <si>
    <t>KASTLI</t>
  </si>
  <si>
    <t>LIIVA (S)</t>
  </si>
  <si>
    <t>SALVEST (S)</t>
  </si>
  <si>
    <t>(S)</t>
  </si>
  <si>
    <t>Väljumise kellaaeg</t>
  </si>
  <si>
    <t>Liini pikkus (km)</t>
  </si>
  <si>
    <t>Peatuste vahe (km)</t>
  </si>
  <si>
    <t>Peatus</t>
  </si>
  <si>
    <t>Asukoht</t>
  </si>
  <si>
    <t xml:space="preserve">Tartu Maavalitsuse (Riia 15, Tartu 51510) ja AS-i GoBus (Ringtee 25, Tartu 50105) </t>
  </si>
  <si>
    <t>TARTU BUSSIJAAM</t>
  </si>
  <si>
    <t>(V)</t>
  </si>
  <si>
    <t>KASE</t>
  </si>
  <si>
    <t>SELJAMAA</t>
  </si>
  <si>
    <t>Lepingupoolte rekvisiidid</t>
  </si>
  <si>
    <t>Tartumaa Ühistranspordikeskus</t>
  </si>
  <si>
    <t>AS GoBus</t>
  </si>
  <si>
    <t>Ringtee 25, 50105 Tartu linn</t>
  </si>
  <si>
    <t>Äriregistri kood 80426233</t>
  </si>
  <si>
    <t>Äriregistri kood 10085032</t>
  </si>
  <si>
    <t>Telefon 6310280</t>
  </si>
  <si>
    <t>transport@tartumaa.ee</t>
  </si>
  <si>
    <t>andrei.mandla@go.ee</t>
  </si>
  <si>
    <t>Dispetšerteenuse telefon 6404000</t>
  </si>
  <si>
    <t>Nõudepeatus bussi sisenemiseks (kellaaeg on orienteeruv)</t>
  </si>
  <si>
    <t>Nõudepeatus bussist väljumiseks (kellaaeg on orienteeruv)</t>
  </si>
  <si>
    <t>ÄÄREMETSA TEE</t>
  </si>
  <si>
    <t>VAHI (S)</t>
  </si>
  <si>
    <t>PEEBU</t>
  </si>
  <si>
    <t>IGAVERE</t>
  </si>
  <si>
    <t>MAARJA-MAGDALEENA</t>
  </si>
  <si>
    <t>PATASTE</t>
  </si>
  <si>
    <t>Telefon 56876944</t>
  </si>
  <si>
    <t>LAMMIKU</t>
  </si>
  <si>
    <t>RÜÜTLIVÄLJA</t>
  </si>
  <si>
    <t>KÄRKNA TEE</t>
  </si>
  <si>
    <t>TÖÖKODA</t>
  </si>
  <si>
    <t>MAAKONNALIINI NR  617</t>
  </si>
  <si>
    <t>Kehtiv alates  01.02.2023</t>
  </si>
  <si>
    <t>Liiklus toimub 01.09. - 15.06. esmaspäevast reedeni (v.a riigipühad)</t>
  </si>
  <si>
    <t>MIHKLI</t>
  </si>
  <si>
    <t>KARJAMÕISA</t>
  </si>
  <si>
    <t>PIHLAKA</t>
  </si>
  <si>
    <t>VEDU TEE</t>
  </si>
  <si>
    <t>VEDU KESKUS</t>
  </si>
  <si>
    <t>VEDU</t>
  </si>
  <si>
    <t>KUKEMETSA</t>
  </si>
  <si>
    <t>NIGULA TEE</t>
  </si>
  <si>
    <t>SIRELI</t>
  </si>
  <si>
    <t>NIGULA VESKI</t>
  </si>
  <si>
    <t>JÕUSA</t>
  </si>
  <si>
    <t>JÕUSAOTSA</t>
  </si>
  <si>
    <t>MAARJA-MAGDALEENA KOOL</t>
  </si>
  <si>
    <t>TOOLAMAA TEE</t>
  </si>
  <si>
    <t>KOBRATU</t>
  </si>
  <si>
    <t>HAAVA</t>
  </si>
  <si>
    <t>KILGI TEE</t>
  </si>
  <si>
    <t>VESNERI</t>
  </si>
  <si>
    <t>RÄTSEPA</t>
  </si>
  <si>
    <t>ARAVUSTE</t>
  </si>
  <si>
    <t>Luunja vald</t>
  </si>
  <si>
    <t>JOORA</t>
  </si>
  <si>
    <t>REINU</t>
  </si>
  <si>
    <t>OJA</t>
  </si>
  <si>
    <t>KELDRI</t>
  </si>
  <si>
    <t>LUUNJA KOOL</t>
  </si>
  <si>
    <t>VANAMÕISA</t>
  </si>
  <si>
    <t>PAPLI</t>
  </si>
  <si>
    <t>PÕVVATU</t>
  </si>
  <si>
    <t>JALAKA</t>
  </si>
  <si>
    <t>LOHKVA</t>
  </si>
  <si>
    <t>AIANDI TEE</t>
  </si>
  <si>
    <t>ANNEMÕISA (V)</t>
  </si>
  <si>
    <t>MÄNNI (V)</t>
  </si>
  <si>
    <t>JÕE (V)</t>
  </si>
  <si>
    <t>20.06.2014 avaliku teenindamise lepingu (kehtiv 01.01.2015 - 31.12.2022) täiendav kokkulepe nr 114</t>
  </si>
  <si>
    <t>TARTU - LÄHTE - MAARJA-MAGDALEENA - VEDU - LUUNJA - TARTU</t>
  </si>
  <si>
    <t>Betooni 9, 50411 Tartu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</si>
</sst>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0.0"/>
  </numFmts>
  <fonts count="17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</font>
    <font>
      <b/>
      <i/>
      <sz val="11"/>
      <name val="Calibri"/>
      <family val="2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b/>
      <sz val="10"/>
      <name val="Arial"/>
      <family val="2"/>
      <charset val="186"/>
    </font>
    <font>
      <u/>
      <sz val="10"/>
      <color theme="10"/>
      <name val="Arial"/>
      <family val="2"/>
      <charset val="186"/>
    </font>
    <font>
      <b/>
      <sz val="11"/>
      <color rgb="FF7030A0"/>
      <name val="Calibri"/>
      <family val="2"/>
      <charset val="186"/>
    </font>
    <font>
      <sz val="10"/>
      <color rgb="FF7030A0"/>
      <name val="Arial"/>
      <family val="2"/>
      <charset val="186"/>
    </font>
    <font>
      <b/>
      <sz val="10"/>
      <color rgb="FF7030A0"/>
      <name val="Arial"/>
      <family val="2"/>
      <charset val="186"/>
    </font>
    <font>
      <b/>
      <sz val="11"/>
      <name val="Calibri"/>
      <family val="2"/>
      <charset val="186"/>
      <scheme val="minor"/>
    </font>
    <font>
      <b/>
      <i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sz val="11"/>
      <color rgb="FF7030A0"/>
      <name val="Calibri"/>
      <family val="2"/>
      <charset val="186"/>
    </font>
    <font>
      <sz val="11"/>
      <color rgb="FF7030A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0" fillId="0" borderId="0" xfId="0" applyFill="1"/>
    <xf numFmtId="0" fontId="0" fillId="0" borderId="0" xfId="0" applyAlignment="1">
      <alignment horizontal="center"/>
    </xf>
    <xf numFmtId="181" fontId="3" fillId="0" borderId="1" xfId="0" applyNumberFormat="1" applyFont="1" applyBorder="1" applyAlignment="1">
      <alignment horizontal="center"/>
    </xf>
    <xf numFmtId="20" fontId="4" fillId="0" borderId="2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181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Fill="1"/>
    <xf numFmtId="0" fontId="5" fillId="0" borderId="2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/>
    </xf>
    <xf numFmtId="181" fontId="1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3" fillId="0" borderId="2" xfId="0" applyFont="1" applyBorder="1" applyAlignment="1">
      <alignment horizontal="center"/>
    </xf>
    <xf numFmtId="20" fontId="13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1" applyAlignment="1">
      <alignment horizontal="left"/>
    </xf>
    <xf numFmtId="0" fontId="7" fillId="0" borderId="0" xfId="1"/>
    <xf numFmtId="20" fontId="15" fillId="0" borderId="1" xfId="0" applyNumberFormat="1" applyFont="1" applyBorder="1" applyAlignment="1">
      <alignment horizontal="center"/>
    </xf>
    <xf numFmtId="20" fontId="16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2">
    <cellStyle name="Hüperlink" xfId="1" builtinId="8"/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drei.mandla@go.ee" TargetMode="External"/><Relationship Id="rId1" Type="http://schemas.openxmlformats.org/officeDocument/2006/relationships/hyperlink" Target="mailto:transport@tartumaa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94"/>
  <sheetViews>
    <sheetView tabSelected="1" workbookViewId="0">
      <selection activeCell="D70" sqref="D70"/>
    </sheetView>
  </sheetViews>
  <sheetFormatPr defaultRowHeight="12.75" x14ac:dyDescent="0.2"/>
  <cols>
    <col min="2" max="2" width="10" style="3" customWidth="1"/>
    <col min="3" max="3" width="7.140625" customWidth="1"/>
    <col min="4" max="4" width="8.5703125" customWidth="1"/>
    <col min="5" max="5" width="27.140625" customWidth="1"/>
    <col min="6" max="6" width="14.28515625" customWidth="1"/>
  </cols>
  <sheetData>
    <row r="3" spans="2:6" x14ac:dyDescent="0.2">
      <c r="B3" t="s">
        <v>51</v>
      </c>
    </row>
    <row r="4" spans="2:6" ht="15.75" x14ac:dyDescent="0.25">
      <c r="B4" s="1" t="s">
        <v>90</v>
      </c>
    </row>
    <row r="5" spans="2:6" x14ac:dyDescent="0.2">
      <c r="B5" t="s">
        <v>0</v>
      </c>
    </row>
    <row r="6" spans="2:6" x14ac:dyDescent="0.2">
      <c r="B6" s="2"/>
    </row>
    <row r="7" spans="2:6" x14ac:dyDescent="0.2">
      <c r="B7" s="12" t="s">
        <v>52</v>
      </c>
    </row>
    <row r="8" spans="2:6" x14ac:dyDescent="0.2">
      <c r="B8" s="2" t="s">
        <v>53</v>
      </c>
    </row>
    <row r="10" spans="2:6" ht="45" customHeight="1" thickBot="1" x14ac:dyDescent="0.3">
      <c r="B10" s="19" t="s">
        <v>18</v>
      </c>
      <c r="C10" s="20" t="s">
        <v>19</v>
      </c>
      <c r="D10" s="20" t="s">
        <v>20</v>
      </c>
      <c r="E10" s="21" t="s">
        <v>21</v>
      </c>
      <c r="F10" s="21" t="s">
        <v>22</v>
      </c>
    </row>
    <row r="11" spans="2:6" ht="15.75" thickTop="1" x14ac:dyDescent="0.25">
      <c r="B11" s="5">
        <v>0.57291666666666663</v>
      </c>
      <c r="C11" s="6">
        <v>0</v>
      </c>
      <c r="D11" s="7">
        <v>0</v>
      </c>
      <c r="E11" s="13" t="s">
        <v>24</v>
      </c>
      <c r="F11" s="10" t="s">
        <v>12</v>
      </c>
    </row>
    <row r="12" spans="2:6" ht="15" x14ac:dyDescent="0.25">
      <c r="B12" s="31">
        <v>0.57500000000000007</v>
      </c>
      <c r="C12" s="9">
        <v>2</v>
      </c>
      <c r="D12" s="4">
        <v>2</v>
      </c>
      <c r="E12" s="14" t="s">
        <v>15</v>
      </c>
      <c r="F12" s="10" t="s">
        <v>12</v>
      </c>
    </row>
    <row r="13" spans="2:6" ht="15" x14ac:dyDescent="0.25">
      <c r="B13" s="31">
        <v>0.57708333333333328</v>
      </c>
      <c r="C13" s="9">
        <f t="shared" ref="C13:C78" si="0">C12+D13</f>
        <v>3.3</v>
      </c>
      <c r="D13" s="4">
        <v>1.3</v>
      </c>
      <c r="E13" s="14" t="s">
        <v>16</v>
      </c>
      <c r="F13" s="10" t="s">
        <v>12</v>
      </c>
    </row>
    <row r="14" spans="2:6" ht="15" x14ac:dyDescent="0.25">
      <c r="B14" s="31">
        <v>0.57777777777777783</v>
      </c>
      <c r="C14" s="9">
        <f t="shared" si="0"/>
        <v>3.9</v>
      </c>
      <c r="D14" s="4">
        <v>0.6</v>
      </c>
      <c r="E14" s="14" t="s">
        <v>41</v>
      </c>
      <c r="F14" s="10" t="s">
        <v>12</v>
      </c>
    </row>
    <row r="15" spans="2:6" ht="15" x14ac:dyDescent="0.25">
      <c r="B15" s="8">
        <v>0.5805555555555556</v>
      </c>
      <c r="C15" s="9">
        <f t="shared" si="0"/>
        <v>5.8</v>
      </c>
      <c r="D15" s="4">
        <v>1.9</v>
      </c>
      <c r="E15" s="15" t="s">
        <v>1</v>
      </c>
      <c r="F15" s="11" t="s">
        <v>13</v>
      </c>
    </row>
    <row r="16" spans="2:6" ht="15" x14ac:dyDescent="0.25">
      <c r="B16" s="8">
        <v>0.58194444444444449</v>
      </c>
      <c r="C16" s="9">
        <f t="shared" si="0"/>
        <v>8.1</v>
      </c>
      <c r="D16" s="4">
        <v>2.2999999999999998</v>
      </c>
      <c r="E16" s="15" t="s">
        <v>2</v>
      </c>
      <c r="F16" s="11" t="s">
        <v>13</v>
      </c>
    </row>
    <row r="17" spans="2:6" ht="15" x14ac:dyDescent="0.25">
      <c r="B17" s="8">
        <v>0.58263888888888882</v>
      </c>
      <c r="C17" s="9">
        <f t="shared" si="0"/>
        <v>9.1</v>
      </c>
      <c r="D17" s="4">
        <v>1</v>
      </c>
      <c r="E17" s="15" t="s">
        <v>3</v>
      </c>
      <c r="F17" s="11" t="s">
        <v>13</v>
      </c>
    </row>
    <row r="18" spans="2:6" ht="15" x14ac:dyDescent="0.25">
      <c r="B18" s="8">
        <v>0.58333333333333337</v>
      </c>
      <c r="C18" s="9">
        <f t="shared" si="0"/>
        <v>10</v>
      </c>
      <c r="D18" s="4">
        <v>0.9</v>
      </c>
      <c r="E18" s="15" t="s">
        <v>49</v>
      </c>
      <c r="F18" s="11" t="s">
        <v>13</v>
      </c>
    </row>
    <row r="19" spans="2:6" ht="15" x14ac:dyDescent="0.25">
      <c r="B19" s="8">
        <v>0.58611111111111114</v>
      </c>
      <c r="C19" s="9">
        <f t="shared" si="0"/>
        <v>11.9</v>
      </c>
      <c r="D19" s="4">
        <v>1.9</v>
      </c>
      <c r="E19" s="15" t="s">
        <v>7</v>
      </c>
      <c r="F19" s="11" t="s">
        <v>13</v>
      </c>
    </row>
    <row r="20" spans="2:6" ht="15" x14ac:dyDescent="0.25">
      <c r="B20" s="8">
        <v>0.58680555555555558</v>
      </c>
      <c r="C20" s="9">
        <f t="shared" si="0"/>
        <v>12.8</v>
      </c>
      <c r="D20" s="4">
        <v>0.9</v>
      </c>
      <c r="E20" s="15" t="s">
        <v>8</v>
      </c>
      <c r="F20" s="11" t="s">
        <v>13</v>
      </c>
    </row>
    <row r="21" spans="2:6" ht="15" x14ac:dyDescent="0.25">
      <c r="B21" s="8">
        <v>0.58750000000000002</v>
      </c>
      <c r="C21" s="9">
        <f t="shared" si="0"/>
        <v>14</v>
      </c>
      <c r="D21" s="4">
        <v>1.2</v>
      </c>
      <c r="E21" s="15" t="s">
        <v>47</v>
      </c>
      <c r="F21" s="11" t="s">
        <v>13</v>
      </c>
    </row>
    <row r="22" spans="2:6" ht="15" x14ac:dyDescent="0.25">
      <c r="B22" s="8">
        <v>0.58819444444444446</v>
      </c>
      <c r="C22" s="9">
        <f t="shared" si="0"/>
        <v>14.2</v>
      </c>
      <c r="D22" s="4">
        <v>0.2</v>
      </c>
      <c r="E22" s="15" t="s">
        <v>9</v>
      </c>
      <c r="F22" s="11" t="s">
        <v>13</v>
      </c>
    </row>
    <row r="23" spans="2:6" ht="15" x14ac:dyDescent="0.25">
      <c r="B23" s="8">
        <v>0.58888888888888891</v>
      </c>
      <c r="C23" s="9">
        <f t="shared" si="0"/>
        <v>14.899999999999999</v>
      </c>
      <c r="D23" s="4">
        <v>0.7</v>
      </c>
      <c r="E23" s="15" t="s">
        <v>10</v>
      </c>
      <c r="F23" s="11" t="s">
        <v>13</v>
      </c>
    </row>
    <row r="24" spans="2:6" ht="15" x14ac:dyDescent="0.25">
      <c r="B24" s="8">
        <v>0.58958333333333335</v>
      </c>
      <c r="C24" s="9">
        <f t="shared" si="0"/>
        <v>15.599999999999998</v>
      </c>
      <c r="D24" s="4">
        <v>0.7</v>
      </c>
      <c r="E24" s="15" t="s">
        <v>27</v>
      </c>
      <c r="F24" s="11" t="s">
        <v>13</v>
      </c>
    </row>
    <row r="25" spans="2:6" ht="15" x14ac:dyDescent="0.25">
      <c r="B25" s="8">
        <v>0.59027777777777779</v>
      </c>
      <c r="C25" s="9">
        <f t="shared" si="0"/>
        <v>16.7</v>
      </c>
      <c r="D25" s="4">
        <v>1.1000000000000001</v>
      </c>
      <c r="E25" s="15" t="s">
        <v>11</v>
      </c>
      <c r="F25" s="11" t="s">
        <v>13</v>
      </c>
    </row>
    <row r="26" spans="2:6" ht="15" x14ac:dyDescent="0.25">
      <c r="B26" s="8">
        <v>0.59097222222222223</v>
      </c>
      <c r="C26" s="9">
        <f t="shared" si="0"/>
        <v>17.599999999999998</v>
      </c>
      <c r="D26" s="4">
        <v>0.9</v>
      </c>
      <c r="E26" s="15" t="s">
        <v>40</v>
      </c>
      <c r="F26" s="11" t="s">
        <v>13</v>
      </c>
    </row>
    <row r="27" spans="2:6" ht="15" x14ac:dyDescent="0.25">
      <c r="B27" s="8">
        <v>0.59166666666666667</v>
      </c>
      <c r="C27" s="9">
        <f t="shared" si="0"/>
        <v>18.399999999999999</v>
      </c>
      <c r="D27" s="4">
        <v>0.8</v>
      </c>
      <c r="E27" s="15" t="s">
        <v>14</v>
      </c>
      <c r="F27" s="11" t="s">
        <v>13</v>
      </c>
    </row>
    <row r="28" spans="2:6" ht="15" x14ac:dyDescent="0.25">
      <c r="B28" s="8">
        <v>0.59236111111111112</v>
      </c>
      <c r="C28" s="9">
        <f t="shared" si="0"/>
        <v>19</v>
      </c>
      <c r="D28" s="4">
        <v>0.6</v>
      </c>
      <c r="E28" s="15" t="s">
        <v>26</v>
      </c>
      <c r="F28" s="11" t="s">
        <v>13</v>
      </c>
    </row>
    <row r="29" spans="2:6" ht="15" x14ac:dyDescent="0.25">
      <c r="B29" s="8">
        <v>0.59722222222222221</v>
      </c>
      <c r="C29" s="9">
        <f t="shared" si="0"/>
        <v>19.899999999999999</v>
      </c>
      <c r="D29" s="4">
        <v>0.9</v>
      </c>
      <c r="E29" s="15" t="s">
        <v>4</v>
      </c>
      <c r="F29" s="11" t="s">
        <v>13</v>
      </c>
    </row>
    <row r="30" spans="2:6" ht="15" x14ac:dyDescent="0.25">
      <c r="B30" s="8">
        <v>0.59791666666666665</v>
      </c>
      <c r="C30" s="9">
        <f t="shared" si="0"/>
        <v>20.9</v>
      </c>
      <c r="D30" s="4">
        <v>1</v>
      </c>
      <c r="E30" s="15" t="s">
        <v>5</v>
      </c>
      <c r="F30" s="11" t="s">
        <v>13</v>
      </c>
    </row>
    <row r="31" spans="2:6" ht="15" x14ac:dyDescent="0.25">
      <c r="B31" s="8">
        <v>0.59861111111111109</v>
      </c>
      <c r="C31" s="9">
        <f t="shared" si="0"/>
        <v>21.5</v>
      </c>
      <c r="D31" s="4">
        <v>0.6</v>
      </c>
      <c r="E31" s="15" t="s">
        <v>6</v>
      </c>
      <c r="F31" s="11" t="s">
        <v>13</v>
      </c>
    </row>
    <row r="32" spans="2:6" ht="15" x14ac:dyDescent="0.25">
      <c r="B32" s="8">
        <v>0.59930555555555554</v>
      </c>
      <c r="C32" s="9">
        <f t="shared" si="0"/>
        <v>22.8</v>
      </c>
      <c r="D32" s="4">
        <v>1.3</v>
      </c>
      <c r="E32" s="15" t="s">
        <v>48</v>
      </c>
      <c r="F32" s="11" t="s">
        <v>13</v>
      </c>
    </row>
    <row r="33" spans="2:6" ht="15" x14ac:dyDescent="0.25">
      <c r="B33" s="8">
        <v>0.60069444444444442</v>
      </c>
      <c r="C33" s="9">
        <f t="shared" si="0"/>
        <v>24.8</v>
      </c>
      <c r="D33" s="4">
        <v>2</v>
      </c>
      <c r="E33" s="15" t="s">
        <v>54</v>
      </c>
      <c r="F33" s="11" t="s">
        <v>13</v>
      </c>
    </row>
    <row r="34" spans="2:6" ht="15" x14ac:dyDescent="0.25">
      <c r="B34" s="8">
        <v>0.6020833333333333</v>
      </c>
      <c r="C34" s="9">
        <f t="shared" si="0"/>
        <v>26.400000000000002</v>
      </c>
      <c r="D34" s="4">
        <v>1.6</v>
      </c>
      <c r="E34" s="15" t="s">
        <v>55</v>
      </c>
      <c r="F34" s="11" t="s">
        <v>13</v>
      </c>
    </row>
    <row r="35" spans="2:6" ht="15" x14ac:dyDescent="0.25">
      <c r="B35" s="8">
        <v>0.60347222222222219</v>
      </c>
      <c r="C35" s="9">
        <f t="shared" si="0"/>
        <v>27.900000000000002</v>
      </c>
      <c r="D35" s="4">
        <v>1.5</v>
      </c>
      <c r="E35" s="15" t="s">
        <v>56</v>
      </c>
      <c r="F35" s="11" t="s">
        <v>13</v>
      </c>
    </row>
    <row r="36" spans="2:6" ht="15" x14ac:dyDescent="0.25">
      <c r="B36" s="8">
        <v>0.60416666666666663</v>
      </c>
      <c r="C36" s="9">
        <f t="shared" si="0"/>
        <v>28.8</v>
      </c>
      <c r="D36" s="4">
        <v>0.9</v>
      </c>
      <c r="E36" s="15" t="s">
        <v>57</v>
      </c>
      <c r="F36" s="11" t="s">
        <v>13</v>
      </c>
    </row>
    <row r="37" spans="2:6" ht="15" x14ac:dyDescent="0.25">
      <c r="B37" s="8">
        <v>0.60763888888888895</v>
      </c>
      <c r="C37" s="9">
        <f t="shared" si="0"/>
        <v>30.8</v>
      </c>
      <c r="D37" s="4">
        <v>2</v>
      </c>
      <c r="E37" s="15" t="s">
        <v>58</v>
      </c>
      <c r="F37" s="11" t="s">
        <v>13</v>
      </c>
    </row>
    <row r="38" spans="2:6" ht="15" x14ac:dyDescent="0.25">
      <c r="B38" s="8">
        <v>0.60833333333333328</v>
      </c>
      <c r="C38" s="9">
        <f t="shared" si="0"/>
        <v>31.8</v>
      </c>
      <c r="D38" s="4">
        <v>1</v>
      </c>
      <c r="E38" s="15" t="s">
        <v>59</v>
      </c>
      <c r="F38" s="11" t="s">
        <v>13</v>
      </c>
    </row>
    <row r="39" spans="2:6" ht="15" x14ac:dyDescent="0.25">
      <c r="B39" s="8">
        <v>0.60972222222222217</v>
      </c>
      <c r="C39" s="9">
        <f t="shared" si="0"/>
        <v>34.200000000000003</v>
      </c>
      <c r="D39" s="4">
        <v>2.4</v>
      </c>
      <c r="E39" s="15" t="s">
        <v>60</v>
      </c>
      <c r="F39" s="11" t="s">
        <v>13</v>
      </c>
    </row>
    <row r="40" spans="2:6" ht="15" x14ac:dyDescent="0.25">
      <c r="B40" s="8">
        <v>0.61041666666666672</v>
      </c>
      <c r="C40" s="9">
        <f t="shared" si="0"/>
        <v>35.300000000000004</v>
      </c>
      <c r="D40" s="4">
        <v>1.1000000000000001</v>
      </c>
      <c r="E40" s="15" t="s">
        <v>61</v>
      </c>
      <c r="F40" s="11" t="s">
        <v>13</v>
      </c>
    </row>
    <row r="41" spans="2:6" ht="15" x14ac:dyDescent="0.25">
      <c r="B41" s="8">
        <v>0.61111111111111105</v>
      </c>
      <c r="C41" s="9">
        <f t="shared" si="0"/>
        <v>35.700000000000003</v>
      </c>
      <c r="D41" s="4">
        <v>0.4</v>
      </c>
      <c r="E41" s="15" t="s">
        <v>62</v>
      </c>
      <c r="F41" s="11" t="s">
        <v>13</v>
      </c>
    </row>
    <row r="42" spans="2:6" ht="15" x14ac:dyDescent="0.25">
      <c r="B42" s="8">
        <v>0.6118055555555556</v>
      </c>
      <c r="C42" s="9">
        <f t="shared" si="0"/>
        <v>36.400000000000006</v>
      </c>
      <c r="D42" s="4">
        <v>0.7</v>
      </c>
      <c r="E42" s="15" t="s">
        <v>63</v>
      </c>
      <c r="F42" s="11" t="s">
        <v>13</v>
      </c>
    </row>
    <row r="43" spans="2:6" ht="15" x14ac:dyDescent="0.25">
      <c r="B43" s="8">
        <v>0.61319444444444449</v>
      </c>
      <c r="C43" s="9">
        <f t="shared" si="0"/>
        <v>38.200000000000003</v>
      </c>
      <c r="D43" s="4">
        <v>1.8</v>
      </c>
      <c r="E43" s="15" t="s">
        <v>64</v>
      </c>
      <c r="F43" s="11" t="s">
        <v>13</v>
      </c>
    </row>
    <row r="44" spans="2:6" ht="15" x14ac:dyDescent="0.25">
      <c r="B44" s="8">
        <v>0.61527777777777781</v>
      </c>
      <c r="C44" s="9">
        <f t="shared" si="0"/>
        <v>39.900000000000006</v>
      </c>
      <c r="D44" s="4">
        <v>1.7</v>
      </c>
      <c r="E44" s="15" t="s">
        <v>65</v>
      </c>
      <c r="F44" s="11" t="s">
        <v>13</v>
      </c>
    </row>
    <row r="45" spans="2:6" ht="15" x14ac:dyDescent="0.25">
      <c r="B45" s="8">
        <v>0.61736111111111114</v>
      </c>
      <c r="C45" s="9">
        <f t="shared" si="0"/>
        <v>42.7</v>
      </c>
      <c r="D45" s="4">
        <v>2.8</v>
      </c>
      <c r="E45" s="15" t="s">
        <v>45</v>
      </c>
      <c r="F45" s="11" t="s">
        <v>13</v>
      </c>
    </row>
    <row r="46" spans="2:6" ht="15" x14ac:dyDescent="0.25">
      <c r="B46" s="8">
        <v>0.61875000000000002</v>
      </c>
      <c r="C46" s="9">
        <f t="shared" si="0"/>
        <v>44.1</v>
      </c>
      <c r="D46" s="4">
        <v>1.4</v>
      </c>
      <c r="E46" s="15" t="s">
        <v>42</v>
      </c>
      <c r="F46" s="11" t="s">
        <v>13</v>
      </c>
    </row>
    <row r="47" spans="2:6" ht="15" x14ac:dyDescent="0.25">
      <c r="B47" s="8">
        <v>0.62013888888888891</v>
      </c>
      <c r="C47" s="9">
        <f t="shared" si="0"/>
        <v>46.1</v>
      </c>
      <c r="D47" s="4">
        <v>2</v>
      </c>
      <c r="E47" s="15" t="s">
        <v>50</v>
      </c>
      <c r="F47" s="11" t="s">
        <v>13</v>
      </c>
    </row>
    <row r="48" spans="2:6" ht="15" x14ac:dyDescent="0.25">
      <c r="B48" s="8">
        <v>0.62152777777777779</v>
      </c>
      <c r="C48" s="9">
        <f t="shared" si="0"/>
        <v>47.300000000000004</v>
      </c>
      <c r="D48" s="4">
        <v>1.2</v>
      </c>
      <c r="E48" s="15" t="s">
        <v>44</v>
      </c>
      <c r="F48" s="11" t="s">
        <v>13</v>
      </c>
    </row>
    <row r="49" spans="2:6" ht="15" x14ac:dyDescent="0.25">
      <c r="B49" s="27">
        <v>0.62291666666666667</v>
      </c>
      <c r="C49" s="9">
        <f t="shared" si="0"/>
        <v>48.400000000000006</v>
      </c>
      <c r="D49" s="22">
        <v>1.1000000000000001</v>
      </c>
      <c r="E49" s="23" t="s">
        <v>66</v>
      </c>
      <c r="F49" s="24" t="s">
        <v>13</v>
      </c>
    </row>
    <row r="50" spans="2:6" ht="15" x14ac:dyDescent="0.25">
      <c r="B50" s="27">
        <v>0.625</v>
      </c>
      <c r="C50" s="9">
        <f t="shared" si="0"/>
        <v>49.400000000000006</v>
      </c>
      <c r="D50" s="22">
        <v>1</v>
      </c>
      <c r="E50" s="23" t="s">
        <v>44</v>
      </c>
      <c r="F50" s="24" t="s">
        <v>13</v>
      </c>
    </row>
    <row r="51" spans="2:6" ht="15" x14ac:dyDescent="0.25">
      <c r="B51" s="27">
        <v>0.62638888888888888</v>
      </c>
      <c r="C51" s="9">
        <f t="shared" si="0"/>
        <v>50.7</v>
      </c>
      <c r="D51" s="22">
        <v>1.3</v>
      </c>
      <c r="E51" s="23" t="s">
        <v>50</v>
      </c>
      <c r="F51" s="24" t="s">
        <v>13</v>
      </c>
    </row>
    <row r="52" spans="2:6" ht="15" x14ac:dyDescent="0.25">
      <c r="B52" s="27">
        <v>0.62777777777777777</v>
      </c>
      <c r="C52" s="9">
        <f t="shared" si="0"/>
        <v>52.6</v>
      </c>
      <c r="D52" s="22">
        <v>1.9</v>
      </c>
      <c r="E52" s="23" t="s">
        <v>42</v>
      </c>
      <c r="F52" s="24" t="s">
        <v>13</v>
      </c>
    </row>
    <row r="53" spans="2:6" ht="15" x14ac:dyDescent="0.25">
      <c r="B53" s="27">
        <v>0.62847222222222221</v>
      </c>
      <c r="C53" s="9">
        <f t="shared" si="0"/>
        <v>54</v>
      </c>
      <c r="D53" s="22">
        <v>1.4</v>
      </c>
      <c r="E53" s="23" t="s">
        <v>45</v>
      </c>
      <c r="F53" s="24" t="s">
        <v>13</v>
      </c>
    </row>
    <row r="54" spans="2:6" ht="15" x14ac:dyDescent="0.25">
      <c r="B54" s="27">
        <v>0.63055555555555554</v>
      </c>
      <c r="C54" s="9">
        <f t="shared" si="0"/>
        <v>57.1</v>
      </c>
      <c r="D54" s="22">
        <v>3.1</v>
      </c>
      <c r="E54" s="23" t="s">
        <v>43</v>
      </c>
      <c r="F54" s="24" t="s">
        <v>13</v>
      </c>
    </row>
    <row r="55" spans="2:6" ht="15" x14ac:dyDescent="0.25">
      <c r="B55" s="27">
        <v>0.63194444444444442</v>
      </c>
      <c r="C55" s="9">
        <f t="shared" si="0"/>
        <v>59.4</v>
      </c>
      <c r="D55" s="22">
        <v>2.2999999999999998</v>
      </c>
      <c r="E55" s="23" t="s">
        <v>67</v>
      </c>
      <c r="F55" s="24" t="s">
        <v>13</v>
      </c>
    </row>
    <row r="56" spans="2:6" ht="15" x14ac:dyDescent="0.25">
      <c r="B56" s="27">
        <v>0.63263888888888886</v>
      </c>
      <c r="C56" s="9">
        <f t="shared" si="0"/>
        <v>60.5</v>
      </c>
      <c r="D56" s="22">
        <v>1.1000000000000001</v>
      </c>
      <c r="E56" s="23" t="s">
        <v>60</v>
      </c>
      <c r="F56" s="24" t="s">
        <v>13</v>
      </c>
    </row>
    <row r="57" spans="2:6" ht="15" x14ac:dyDescent="0.25">
      <c r="B57" s="27">
        <v>0.63541666666666663</v>
      </c>
      <c r="C57" s="9">
        <f t="shared" si="0"/>
        <v>63.1</v>
      </c>
      <c r="D57" s="22">
        <v>2.6</v>
      </c>
      <c r="E57" s="23" t="s">
        <v>59</v>
      </c>
      <c r="F57" s="24" t="s">
        <v>13</v>
      </c>
    </row>
    <row r="58" spans="2:6" ht="15" x14ac:dyDescent="0.25">
      <c r="B58" s="27">
        <v>0.63680555555555551</v>
      </c>
      <c r="C58" s="9">
        <f t="shared" si="0"/>
        <v>65.8</v>
      </c>
      <c r="D58" s="22">
        <v>2.7</v>
      </c>
      <c r="E58" s="23" t="s">
        <v>68</v>
      </c>
      <c r="F58" s="24" t="s">
        <v>13</v>
      </c>
    </row>
    <row r="59" spans="2:6" ht="15" x14ac:dyDescent="0.25">
      <c r="B59" s="27">
        <v>0.6381944444444444</v>
      </c>
      <c r="C59" s="9">
        <f t="shared" si="0"/>
        <v>67.399999999999991</v>
      </c>
      <c r="D59" s="22">
        <v>1.6</v>
      </c>
      <c r="E59" s="23" t="s">
        <v>69</v>
      </c>
      <c r="F59" s="24" t="s">
        <v>13</v>
      </c>
    </row>
    <row r="60" spans="2:6" ht="15" x14ac:dyDescent="0.25">
      <c r="B60" s="27">
        <v>0.64027777777777783</v>
      </c>
      <c r="C60" s="9">
        <f t="shared" si="0"/>
        <v>70.199999999999989</v>
      </c>
      <c r="D60" s="22">
        <v>2.8</v>
      </c>
      <c r="E60" s="23" t="s">
        <v>70</v>
      </c>
      <c r="F60" s="24" t="s">
        <v>13</v>
      </c>
    </row>
    <row r="61" spans="2:6" ht="15" x14ac:dyDescent="0.25">
      <c r="B61" s="27">
        <v>0.64236111111111105</v>
      </c>
      <c r="C61" s="9">
        <f t="shared" si="0"/>
        <v>72.099999999999994</v>
      </c>
      <c r="D61" s="22">
        <v>1.9</v>
      </c>
      <c r="E61" s="23" t="s">
        <v>71</v>
      </c>
      <c r="F61" s="24" t="s">
        <v>13</v>
      </c>
    </row>
    <row r="62" spans="2:6" ht="15" x14ac:dyDescent="0.25">
      <c r="B62" s="27">
        <v>0.6430555555555556</v>
      </c>
      <c r="C62" s="9">
        <f t="shared" si="0"/>
        <v>73.5</v>
      </c>
      <c r="D62" s="22">
        <v>1.4</v>
      </c>
      <c r="E62" s="23" t="s">
        <v>72</v>
      </c>
      <c r="F62" s="24" t="s">
        <v>74</v>
      </c>
    </row>
    <row r="63" spans="2:6" ht="15" x14ac:dyDescent="0.25">
      <c r="B63" s="27">
        <v>0.64374999999999993</v>
      </c>
      <c r="C63" s="9">
        <f t="shared" si="0"/>
        <v>74.400000000000006</v>
      </c>
      <c r="D63" s="22">
        <v>0.9</v>
      </c>
      <c r="E63" s="23" t="s">
        <v>73</v>
      </c>
      <c r="F63" s="24" t="s">
        <v>74</v>
      </c>
    </row>
    <row r="64" spans="2:6" ht="15" x14ac:dyDescent="0.25">
      <c r="B64" s="27">
        <v>0.64583333333333337</v>
      </c>
      <c r="C64" s="9">
        <f t="shared" si="0"/>
        <v>77.300000000000011</v>
      </c>
      <c r="D64" s="22">
        <v>2.9</v>
      </c>
      <c r="E64" s="23" t="s">
        <v>75</v>
      </c>
      <c r="F64" s="24" t="s">
        <v>74</v>
      </c>
    </row>
    <row r="65" spans="2:6" ht="15" x14ac:dyDescent="0.25">
      <c r="B65" s="27">
        <v>0.64722222222222225</v>
      </c>
      <c r="C65" s="9">
        <f t="shared" si="0"/>
        <v>79.500000000000014</v>
      </c>
      <c r="D65" s="22">
        <v>2.2000000000000002</v>
      </c>
      <c r="E65" s="23" t="s">
        <v>76</v>
      </c>
      <c r="F65" s="24" t="s">
        <v>74</v>
      </c>
    </row>
    <row r="66" spans="2:6" ht="15" x14ac:dyDescent="0.25">
      <c r="B66" s="27">
        <v>0.6479166666666667</v>
      </c>
      <c r="C66" s="9">
        <f t="shared" si="0"/>
        <v>80.100000000000009</v>
      </c>
      <c r="D66" s="22">
        <v>0.6</v>
      </c>
      <c r="E66" s="23" t="s">
        <v>77</v>
      </c>
      <c r="F66" s="24" t="s">
        <v>74</v>
      </c>
    </row>
    <row r="67" spans="2:6" ht="15" x14ac:dyDescent="0.25">
      <c r="B67" s="27">
        <v>0.65</v>
      </c>
      <c r="C67" s="9">
        <f t="shared" si="0"/>
        <v>82.000000000000014</v>
      </c>
      <c r="D67" s="22">
        <v>1.9</v>
      </c>
      <c r="E67" s="23" t="s">
        <v>78</v>
      </c>
      <c r="F67" s="24" t="s">
        <v>74</v>
      </c>
    </row>
    <row r="68" spans="2:6" ht="15" x14ac:dyDescent="0.25">
      <c r="B68" s="27">
        <v>0.65208333333333335</v>
      </c>
      <c r="C68" s="9">
        <f t="shared" si="0"/>
        <v>83.100000000000009</v>
      </c>
      <c r="D68" s="22">
        <v>1.1000000000000001</v>
      </c>
      <c r="E68" s="23" t="s">
        <v>79</v>
      </c>
      <c r="F68" s="24" t="s">
        <v>74</v>
      </c>
    </row>
    <row r="69" spans="2:6" ht="15" x14ac:dyDescent="0.25">
      <c r="B69" s="27">
        <v>0.65347222222222223</v>
      </c>
      <c r="C69" s="9">
        <f t="shared" si="0"/>
        <v>84.800000000000011</v>
      </c>
      <c r="D69" s="22">
        <v>1.7</v>
      </c>
      <c r="E69" s="23" t="s">
        <v>80</v>
      </c>
      <c r="F69" s="24" t="s">
        <v>74</v>
      </c>
    </row>
    <row r="70" spans="2:6" ht="15" x14ac:dyDescent="0.25">
      <c r="B70" s="27">
        <v>0.65416666666666667</v>
      </c>
      <c r="C70" s="9">
        <f t="shared" si="0"/>
        <v>85.800000000000011</v>
      </c>
      <c r="D70" s="22">
        <v>1</v>
      </c>
      <c r="E70" s="23" t="s">
        <v>81</v>
      </c>
      <c r="F70" s="24" t="s">
        <v>74</v>
      </c>
    </row>
    <row r="71" spans="2:6" ht="15" x14ac:dyDescent="0.25">
      <c r="B71" s="27">
        <v>0.65486111111111112</v>
      </c>
      <c r="C71" s="9">
        <f t="shared" si="0"/>
        <v>87.000000000000014</v>
      </c>
      <c r="D71" s="22">
        <v>1.2</v>
      </c>
      <c r="E71" s="23" t="s">
        <v>82</v>
      </c>
      <c r="F71" s="24" t="s">
        <v>74</v>
      </c>
    </row>
    <row r="72" spans="2:6" ht="15" x14ac:dyDescent="0.25">
      <c r="B72" s="27">
        <v>0.65555555555555556</v>
      </c>
      <c r="C72" s="9">
        <f t="shared" si="0"/>
        <v>87.700000000000017</v>
      </c>
      <c r="D72" s="22">
        <v>0.7</v>
      </c>
      <c r="E72" s="23" t="s">
        <v>83</v>
      </c>
      <c r="F72" s="24" t="s">
        <v>74</v>
      </c>
    </row>
    <row r="73" spans="2:6" ht="15" x14ac:dyDescent="0.25">
      <c r="B73" s="27">
        <v>0.65625</v>
      </c>
      <c r="C73" s="9">
        <f t="shared" si="0"/>
        <v>88.300000000000011</v>
      </c>
      <c r="D73" s="22">
        <v>0.6</v>
      </c>
      <c r="E73" s="23" t="s">
        <v>84</v>
      </c>
      <c r="F73" s="24" t="s">
        <v>74</v>
      </c>
    </row>
    <row r="74" spans="2:6" ht="15" x14ac:dyDescent="0.25">
      <c r="B74" s="27">
        <v>0.65694444444444444</v>
      </c>
      <c r="C74" s="9">
        <f t="shared" si="0"/>
        <v>89.200000000000017</v>
      </c>
      <c r="D74" s="22">
        <v>0.9</v>
      </c>
      <c r="E74" s="23" t="s">
        <v>85</v>
      </c>
      <c r="F74" s="24" t="s">
        <v>74</v>
      </c>
    </row>
    <row r="75" spans="2:6" ht="15" x14ac:dyDescent="0.25">
      <c r="B75" s="32">
        <v>0.65833333333333333</v>
      </c>
      <c r="C75" s="9">
        <f t="shared" si="0"/>
        <v>89.700000000000017</v>
      </c>
      <c r="D75" s="22">
        <v>0.5</v>
      </c>
      <c r="E75" s="25" t="s">
        <v>86</v>
      </c>
      <c r="F75" s="26" t="s">
        <v>12</v>
      </c>
    </row>
    <row r="76" spans="2:6" ht="15" x14ac:dyDescent="0.25">
      <c r="B76" s="32">
        <v>0.66111111111111109</v>
      </c>
      <c r="C76" s="9">
        <f t="shared" si="0"/>
        <v>91.100000000000023</v>
      </c>
      <c r="D76" s="22">
        <v>1.4</v>
      </c>
      <c r="E76" s="25" t="s">
        <v>87</v>
      </c>
      <c r="F76" s="26" t="s">
        <v>12</v>
      </c>
    </row>
    <row r="77" spans="2:6" ht="15" x14ac:dyDescent="0.25">
      <c r="B77" s="32">
        <v>0.6645833333333333</v>
      </c>
      <c r="C77" s="9">
        <f t="shared" si="0"/>
        <v>92.800000000000026</v>
      </c>
      <c r="D77" s="22">
        <v>1.7</v>
      </c>
      <c r="E77" s="25" t="s">
        <v>88</v>
      </c>
      <c r="F77" s="26" t="s">
        <v>12</v>
      </c>
    </row>
    <row r="78" spans="2:6" ht="15" x14ac:dyDescent="0.25">
      <c r="B78" s="27">
        <v>0.66666666666666663</v>
      </c>
      <c r="C78" s="9">
        <f t="shared" si="0"/>
        <v>94.000000000000028</v>
      </c>
      <c r="D78" s="22">
        <v>1.2</v>
      </c>
      <c r="E78" s="23" t="s">
        <v>24</v>
      </c>
      <c r="F78" s="26" t="s">
        <v>12</v>
      </c>
    </row>
    <row r="80" spans="2:6" x14ac:dyDescent="0.2">
      <c r="B80" s="17" t="s">
        <v>17</v>
      </c>
      <c r="C80" s="16" t="s">
        <v>38</v>
      </c>
    </row>
    <row r="81" spans="2:8" x14ac:dyDescent="0.2">
      <c r="B81" s="17" t="s">
        <v>25</v>
      </c>
      <c r="C81" s="16" t="s">
        <v>39</v>
      </c>
      <c r="D81" s="16"/>
      <c r="E81" s="16"/>
    </row>
    <row r="83" spans="2:8" x14ac:dyDescent="0.2">
      <c r="B83" s="18" t="s">
        <v>23</v>
      </c>
      <c r="C83" s="18"/>
      <c r="D83" s="18"/>
      <c r="E83" s="18"/>
      <c r="F83" s="18"/>
      <c r="G83" s="18"/>
      <c r="H83" s="18"/>
    </row>
    <row r="84" spans="2:8" x14ac:dyDescent="0.2">
      <c r="B84" s="33" t="s">
        <v>89</v>
      </c>
      <c r="C84" s="18"/>
      <c r="D84" s="18"/>
      <c r="E84" s="18"/>
      <c r="F84" s="18"/>
      <c r="G84" s="18"/>
      <c r="H84" s="18"/>
    </row>
    <row r="87" spans="2:8" x14ac:dyDescent="0.2">
      <c r="B87" s="28" t="s">
        <v>28</v>
      </c>
      <c r="C87" s="18"/>
      <c r="D87" s="18"/>
    </row>
    <row r="88" spans="2:8" x14ac:dyDescent="0.2">
      <c r="B88" s="18"/>
      <c r="C88" s="18"/>
      <c r="D88" s="18"/>
    </row>
    <row r="89" spans="2:8" x14ac:dyDescent="0.2">
      <c r="B89" s="18" t="s">
        <v>29</v>
      </c>
      <c r="C89" s="18"/>
      <c r="D89" s="18"/>
      <c r="F89" t="s">
        <v>30</v>
      </c>
    </row>
    <row r="90" spans="2:8" x14ac:dyDescent="0.2">
      <c r="B90" s="18" t="s">
        <v>91</v>
      </c>
      <c r="C90" s="18"/>
      <c r="D90" s="18"/>
      <c r="F90" t="s">
        <v>31</v>
      </c>
    </row>
    <row r="91" spans="2:8" x14ac:dyDescent="0.2">
      <c r="B91" s="18" t="s">
        <v>32</v>
      </c>
      <c r="C91" s="18"/>
      <c r="D91" s="18"/>
      <c r="F91" t="s">
        <v>33</v>
      </c>
    </row>
    <row r="92" spans="2:8" x14ac:dyDescent="0.2">
      <c r="B92" s="18" t="s">
        <v>46</v>
      </c>
      <c r="C92" s="18"/>
      <c r="D92" s="18"/>
      <c r="F92" t="s">
        <v>34</v>
      </c>
    </row>
    <row r="93" spans="2:8" x14ac:dyDescent="0.2">
      <c r="B93" s="29" t="s">
        <v>35</v>
      </c>
      <c r="C93" s="18"/>
      <c r="D93" s="18"/>
      <c r="F93" s="30" t="s">
        <v>36</v>
      </c>
    </row>
    <row r="94" spans="2:8" x14ac:dyDescent="0.2">
      <c r="F94" t="s">
        <v>37</v>
      </c>
    </row>
  </sheetData>
  <hyperlinks>
    <hyperlink ref="B93" r:id="rId1"/>
    <hyperlink ref="F93" r:id="rId2"/>
  </hyperlinks>
  <pageMargins left="0.31496062992125984" right="0.11811023622047245" top="0.35433070866141736" bottom="0.19685039370078741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617 (114)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Maikl</cp:lastModifiedBy>
  <cp:lastPrinted>2022-12-28T14:40:49Z</cp:lastPrinted>
  <dcterms:created xsi:type="dcterms:W3CDTF">2008-08-26T11:16:01Z</dcterms:created>
  <dcterms:modified xsi:type="dcterms:W3CDTF">2023-01-16T13:59:39Z</dcterms:modified>
</cp:coreProperties>
</file>